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1年版\修正後R2.3.12\"/>
    </mc:Choice>
  </mc:AlternateContent>
  <bookViews>
    <workbookView xWindow="-15" yWindow="6540" windowWidth="19170" windowHeight="6525" activeTab="5"/>
  </bookViews>
  <sheets>
    <sheet name="1_3-4" sheetId="10" r:id="rId1"/>
    <sheet name="1_5-7" sheetId="4" r:id="rId2"/>
    <sheet name="1_8(1)" sheetId="5" r:id="rId3"/>
    <sheet name="1_8(2)" sheetId="7" r:id="rId4"/>
    <sheet name="1_8(3)" sheetId="9" r:id="rId5"/>
    <sheet name="1_8(4)" sheetId="8" r:id="rId6"/>
  </sheets>
  <definedNames>
    <definedName name="_xlnm.Print_Area" localSheetId="0">'1_3-4'!$A$1:$Z$28</definedName>
    <definedName name="_xlnm.Print_Area" localSheetId="1">'1_5-7'!$A$1:$Q$28</definedName>
    <definedName name="_xlnm.Print_Area" localSheetId="2">'1_8(1)'!$A$1:$M$28</definedName>
    <definedName name="_xlnm.Print_Area" localSheetId="3">'1_8(2)'!$A$1:$M$26</definedName>
    <definedName name="_xlnm.Print_Area" localSheetId="4">'1_8(3)'!$A$1:$M$27</definedName>
    <definedName name="_xlnm.Print_Area" localSheetId="5">'1_8(4)'!$A$1:$M$26</definedName>
  </definedNames>
  <calcPr calcId="162913"/>
</workbook>
</file>

<file path=xl/calcChain.xml><?xml version="1.0" encoding="utf-8"?>
<calcChain xmlns="http://schemas.openxmlformats.org/spreadsheetml/2006/main">
  <c r="I12" i="8" l="1"/>
  <c r="G12" i="8"/>
  <c r="E12" i="8"/>
  <c r="D12" i="8"/>
  <c r="I13" i="9"/>
  <c r="G13" i="9"/>
  <c r="E13" i="9"/>
  <c r="D13" i="9"/>
  <c r="I12" i="7"/>
  <c r="G12" i="7"/>
  <c r="E12" i="7"/>
  <c r="D12" i="7"/>
  <c r="I13" i="5"/>
  <c r="G13" i="5"/>
  <c r="E13" i="5"/>
  <c r="D13" i="5"/>
</calcChain>
</file>

<file path=xl/sharedStrings.xml><?xml version="1.0" encoding="utf-8"?>
<sst xmlns="http://schemas.openxmlformats.org/spreadsheetml/2006/main" count="516" uniqueCount="272">
  <si>
    <t>平成</t>
  </si>
  <si>
    <t>変更</t>
  </si>
  <si>
    <t>32（　〃　）596（  〃　）</t>
  </si>
  <si>
    <t>注）降雨・雪量の（　）内はそれぞれ外数で降雪量、降雪日数</t>
    <rPh sb="0" eb="1">
      <t>チュウ</t>
    </rPh>
    <rPh sb="2" eb="3">
      <t>コウ</t>
    </rPh>
    <rPh sb="3" eb="4">
      <t>ウ</t>
    </rPh>
    <rPh sb="5" eb="6">
      <t>ユキ</t>
    </rPh>
    <rPh sb="6" eb="7">
      <t>リョウ</t>
    </rPh>
    <rPh sb="11" eb="12">
      <t>ナイ</t>
    </rPh>
    <rPh sb="17" eb="18">
      <t>ソト</t>
    </rPh>
    <rPh sb="18" eb="19">
      <t>スウ</t>
    </rPh>
    <rPh sb="20" eb="21">
      <t>コウ</t>
    </rPh>
    <rPh sb="21" eb="22">
      <t>ユキ</t>
    </rPh>
    <rPh sb="22" eb="23">
      <t>リョウ</t>
    </rPh>
    <rPh sb="24" eb="25">
      <t>コウ</t>
    </rPh>
    <rPh sb="25" eb="26">
      <t>ユキ</t>
    </rPh>
    <rPh sb="26" eb="28">
      <t>ニッスウ</t>
    </rPh>
    <phoneticPr fontId="1"/>
  </si>
  <si>
    <t>消防署仙石原分遣所</t>
    <rPh sb="0" eb="3">
      <t>ショウボウショ</t>
    </rPh>
    <rPh sb="3" eb="5">
      <t>センゴク</t>
    </rPh>
    <rPh sb="5" eb="6">
      <t>ハラ</t>
    </rPh>
    <rPh sb="6" eb="8">
      <t>ブンケン</t>
    </rPh>
    <rPh sb="8" eb="9">
      <t>ジョ</t>
    </rPh>
    <phoneticPr fontId="1"/>
  </si>
  <si>
    <t>注）降雨・雪量の（　）内はそれぞれ外数で降雪量、降雪日数</t>
    <rPh sb="0" eb="1">
      <t>チュウ</t>
    </rPh>
    <rPh sb="2" eb="4">
      <t>コウウ</t>
    </rPh>
    <rPh sb="5" eb="6">
      <t>ユキ</t>
    </rPh>
    <rPh sb="6" eb="7">
      <t>リョウ</t>
    </rPh>
    <rPh sb="11" eb="12">
      <t>ナイ</t>
    </rPh>
    <rPh sb="17" eb="18">
      <t>ソト</t>
    </rPh>
    <rPh sb="18" eb="19">
      <t>スウ</t>
    </rPh>
    <rPh sb="20" eb="22">
      <t>コウセツ</t>
    </rPh>
    <rPh sb="22" eb="23">
      <t>リョウ</t>
    </rPh>
    <rPh sb="24" eb="26">
      <t>コウセツ</t>
    </rPh>
    <rPh sb="26" eb="28">
      <t>ニッスウ</t>
    </rPh>
    <phoneticPr fontId="1"/>
  </si>
  <si>
    <t>消防署箱根分遣所</t>
    <rPh sb="0" eb="3">
      <t>ショウボウショ</t>
    </rPh>
    <rPh sb="3" eb="5">
      <t>ハコネ</t>
    </rPh>
    <rPh sb="5" eb="7">
      <t>ブンケン</t>
    </rPh>
    <rPh sb="7" eb="8">
      <t>ジョ</t>
    </rPh>
    <phoneticPr fontId="1"/>
  </si>
  <si>
    <t>都市計画区域</t>
    <rPh sb="0" eb="1">
      <t>ミヤコ</t>
    </rPh>
    <rPh sb="1" eb="2">
      <t>シ</t>
    </rPh>
    <rPh sb="2" eb="3">
      <t>ケイ</t>
    </rPh>
    <rPh sb="3" eb="4">
      <t>ガ</t>
    </rPh>
    <rPh sb="4" eb="5">
      <t>ク</t>
    </rPh>
    <rPh sb="5" eb="6">
      <t>イキ</t>
    </rPh>
    <phoneticPr fontId="1"/>
  </si>
  <si>
    <t>昭和</t>
    <rPh sb="0" eb="2">
      <t>ショウワ</t>
    </rPh>
    <phoneticPr fontId="1"/>
  </si>
  <si>
    <t>31年 4月23日</t>
    <rPh sb="2" eb="3">
      <t>ネン</t>
    </rPh>
    <rPh sb="5" eb="6">
      <t>ツキ</t>
    </rPh>
    <rPh sb="8" eb="9">
      <t>ニチ</t>
    </rPh>
    <phoneticPr fontId="1"/>
  </si>
  <si>
    <t>湯　本　町（1,940)</t>
    <rPh sb="0" eb="1">
      <t>ユ</t>
    </rPh>
    <rPh sb="2" eb="3">
      <t>ホン</t>
    </rPh>
    <rPh sb="4" eb="5">
      <t>マチ</t>
    </rPh>
    <phoneticPr fontId="1"/>
  </si>
  <si>
    <t>34年 3月31日</t>
    <rPh sb="2" eb="3">
      <t>ネン</t>
    </rPh>
    <rPh sb="5" eb="6">
      <t>ツキ</t>
    </rPh>
    <rPh sb="8" eb="9">
      <t>ニチ</t>
    </rPh>
    <phoneticPr fontId="1"/>
  </si>
  <si>
    <t>変更</t>
    <rPh sb="0" eb="2">
      <t>ヘンコウ</t>
    </rPh>
    <phoneticPr fontId="1"/>
  </si>
  <si>
    <t>箱根町湯本（ 〃　)</t>
    <rPh sb="0" eb="2">
      <t>ハコネ</t>
    </rPh>
    <rPh sb="2" eb="3">
      <t>マチ</t>
    </rPh>
    <rPh sb="3" eb="5">
      <t>ユモト</t>
    </rPh>
    <phoneticPr fontId="1"/>
  </si>
  <si>
    <t>46年12月28日</t>
    <rPh sb="2" eb="3">
      <t>ネン</t>
    </rPh>
    <rPh sb="5" eb="6">
      <t>ツキ</t>
    </rPh>
    <rPh sb="8" eb="9">
      <t>ニチ</t>
    </rPh>
    <phoneticPr fontId="1"/>
  </si>
  <si>
    <t>箱根町全域（9,403)</t>
    <rPh sb="0" eb="2">
      <t>ハコネ</t>
    </rPh>
    <rPh sb="2" eb="3">
      <t>マチ</t>
    </rPh>
    <rPh sb="3" eb="5">
      <t>ゼンイキ</t>
    </rPh>
    <phoneticPr fontId="1"/>
  </si>
  <si>
    <t>平成</t>
    <rPh sb="0" eb="2">
      <t>ヘイセイ</t>
    </rPh>
    <phoneticPr fontId="1"/>
  </si>
  <si>
    <t xml:space="preserve"> 8年 8月 9日</t>
    <rPh sb="2" eb="3">
      <t>ネン</t>
    </rPh>
    <rPh sb="5" eb="6">
      <t>ツキ</t>
    </rPh>
    <rPh sb="8" eb="9">
      <t>ニチ</t>
    </rPh>
    <phoneticPr fontId="1"/>
  </si>
  <si>
    <t>15年 4月 1日</t>
    <rPh sb="2" eb="3">
      <t>ネン</t>
    </rPh>
    <rPh sb="5" eb="6">
      <t>ガツ</t>
    </rPh>
    <rPh sb="8" eb="9">
      <t>ヒ</t>
    </rPh>
    <phoneticPr fontId="1"/>
  </si>
  <si>
    <t>用途地域</t>
    <rPh sb="0" eb="1">
      <t>ヨウ</t>
    </rPh>
    <rPh sb="1" eb="2">
      <t>ト</t>
    </rPh>
    <rPh sb="2" eb="3">
      <t>チ</t>
    </rPh>
    <rPh sb="3" eb="4">
      <t>イキ</t>
    </rPh>
    <phoneticPr fontId="1"/>
  </si>
  <si>
    <t>50年 5月 1日</t>
    <rPh sb="2" eb="3">
      <t>ネン</t>
    </rPh>
    <rPh sb="5" eb="6">
      <t>ツキ</t>
    </rPh>
    <rPh sb="8" eb="9">
      <t>ニチ</t>
    </rPh>
    <phoneticPr fontId="1"/>
  </si>
  <si>
    <t>55年 5月15日</t>
    <rPh sb="2" eb="3">
      <t>ネン</t>
    </rPh>
    <rPh sb="5" eb="6">
      <t>ツキ</t>
    </rPh>
    <rPh sb="8" eb="9">
      <t>ニチ</t>
    </rPh>
    <phoneticPr fontId="1"/>
  </si>
  <si>
    <t>57年10月 1日</t>
    <rPh sb="2" eb="3">
      <t>ネン</t>
    </rPh>
    <rPh sb="5" eb="6">
      <t>ツキ</t>
    </rPh>
    <rPh sb="8" eb="9">
      <t>ニチ</t>
    </rPh>
    <phoneticPr fontId="1"/>
  </si>
  <si>
    <t>元年10月 1日</t>
    <rPh sb="0" eb="1">
      <t>ゲン</t>
    </rPh>
    <phoneticPr fontId="1"/>
  </si>
  <si>
    <t>1,412(新用途地域へ移行）</t>
    <rPh sb="6" eb="7">
      <t>シン</t>
    </rPh>
    <rPh sb="7" eb="9">
      <t>ヨウト</t>
    </rPh>
    <rPh sb="9" eb="11">
      <t>チイキ</t>
    </rPh>
    <rPh sb="12" eb="14">
      <t>イコウ</t>
    </rPh>
    <phoneticPr fontId="1"/>
  </si>
  <si>
    <t>11年 8月 5日</t>
    <rPh sb="2" eb="3">
      <t>ネン</t>
    </rPh>
    <rPh sb="5" eb="6">
      <t>ツキ</t>
    </rPh>
    <rPh sb="8" eb="9">
      <t>ニチ</t>
    </rPh>
    <phoneticPr fontId="1"/>
  </si>
  <si>
    <t>15年１月７日</t>
    <rPh sb="2" eb="3">
      <t>ネン</t>
    </rPh>
    <rPh sb="4" eb="5">
      <t>ガツ</t>
    </rPh>
    <rPh sb="6" eb="7">
      <t>ヒ</t>
    </rPh>
    <phoneticPr fontId="1"/>
  </si>
  <si>
    <t>特別用途地区</t>
    <rPh sb="0" eb="1">
      <t>トク</t>
    </rPh>
    <rPh sb="1" eb="2">
      <t>ベツ</t>
    </rPh>
    <rPh sb="2" eb="3">
      <t>ヨウ</t>
    </rPh>
    <rPh sb="3" eb="4">
      <t>ト</t>
    </rPh>
    <rPh sb="4" eb="5">
      <t>チ</t>
    </rPh>
    <rPh sb="5" eb="6">
      <t>ク</t>
    </rPh>
    <phoneticPr fontId="1"/>
  </si>
  <si>
    <t>防火地域及び準防火地域</t>
    <rPh sb="0" eb="2">
      <t>ボウカ</t>
    </rPh>
    <rPh sb="2" eb="4">
      <t>チイキ</t>
    </rPh>
    <rPh sb="4" eb="5">
      <t>オヨ</t>
    </rPh>
    <rPh sb="6" eb="7">
      <t>ジュン</t>
    </rPh>
    <rPh sb="7" eb="9">
      <t>ボウカ</t>
    </rPh>
    <rPh sb="9" eb="11">
      <t>チイキ</t>
    </rPh>
    <phoneticPr fontId="1"/>
  </si>
  <si>
    <t>130(準防火地域）</t>
    <rPh sb="4" eb="5">
      <t>ジュン</t>
    </rPh>
    <rPh sb="5" eb="7">
      <t>ボウカ</t>
    </rPh>
    <rPh sb="7" eb="9">
      <t>チイキ</t>
    </rPh>
    <phoneticPr fontId="1"/>
  </si>
  <si>
    <t>1.4（防火地域）506（準防火地域）</t>
    <rPh sb="4" eb="6">
      <t>ボウカ</t>
    </rPh>
    <rPh sb="6" eb="8">
      <t>チイキ</t>
    </rPh>
    <rPh sb="13" eb="14">
      <t>ジュン</t>
    </rPh>
    <rPh sb="14" eb="16">
      <t>ボウカ</t>
    </rPh>
    <rPh sb="16" eb="18">
      <t>チイキ</t>
    </rPh>
    <phoneticPr fontId="1"/>
  </si>
  <si>
    <t>総数</t>
    <rPh sb="0" eb="2">
      <t>ソウスウ</t>
    </rPh>
    <phoneticPr fontId="1"/>
  </si>
  <si>
    <t>第一種低層住居専用地域</t>
    <rPh sb="0" eb="3">
      <t>ダイ１シュ</t>
    </rPh>
    <rPh sb="3" eb="5">
      <t>テイソウ</t>
    </rPh>
    <rPh sb="5" eb="7">
      <t>ジュウキョ</t>
    </rPh>
    <rPh sb="7" eb="9">
      <t>センヨウ</t>
    </rPh>
    <rPh sb="9" eb="11">
      <t>チイキ</t>
    </rPh>
    <phoneticPr fontId="1"/>
  </si>
  <si>
    <t>第1種観光地区</t>
    <rPh sb="0" eb="1">
      <t>ダイ</t>
    </rPh>
    <rPh sb="2" eb="3">
      <t>シュ</t>
    </rPh>
    <rPh sb="3" eb="5">
      <t>カンコウ</t>
    </rPh>
    <rPh sb="5" eb="7">
      <t>チク</t>
    </rPh>
    <phoneticPr fontId="1"/>
  </si>
  <si>
    <t>第二種低層住居専用地域</t>
    <rPh sb="0" eb="1">
      <t>ダイ</t>
    </rPh>
    <rPh sb="1" eb="2">
      <t>ニ</t>
    </rPh>
    <rPh sb="2" eb="3">
      <t>シュ</t>
    </rPh>
    <rPh sb="3" eb="5">
      <t>テイソウ</t>
    </rPh>
    <rPh sb="5" eb="7">
      <t>ジュウキョ</t>
    </rPh>
    <rPh sb="7" eb="9">
      <t>センヨウ</t>
    </rPh>
    <rPh sb="9" eb="11">
      <t>チイキ</t>
    </rPh>
    <phoneticPr fontId="1"/>
  </si>
  <si>
    <t>第2種観光地区</t>
    <rPh sb="0" eb="1">
      <t>ダイ</t>
    </rPh>
    <rPh sb="2" eb="3">
      <t>シュ</t>
    </rPh>
    <rPh sb="3" eb="5">
      <t>カンコウ</t>
    </rPh>
    <rPh sb="5" eb="7">
      <t>チク</t>
    </rPh>
    <phoneticPr fontId="1"/>
  </si>
  <si>
    <t>第一種中高層住居専用地域</t>
    <rPh sb="0" eb="3">
      <t>ダイ１シュ</t>
    </rPh>
    <rPh sb="3" eb="4">
      <t>チュウ</t>
    </rPh>
    <rPh sb="4" eb="5">
      <t>コウ</t>
    </rPh>
    <rPh sb="5" eb="6">
      <t>ソウ</t>
    </rPh>
    <rPh sb="6" eb="8">
      <t>ジュウキョ</t>
    </rPh>
    <rPh sb="8" eb="10">
      <t>センヨウ</t>
    </rPh>
    <rPh sb="10" eb="12">
      <t>チイキ</t>
    </rPh>
    <phoneticPr fontId="1"/>
  </si>
  <si>
    <t>第一種住居地域</t>
    <rPh sb="0" eb="2">
      <t>ダイイチ</t>
    </rPh>
    <rPh sb="2" eb="3">
      <t>シュ</t>
    </rPh>
    <rPh sb="3" eb="5">
      <t>ジュウキョ</t>
    </rPh>
    <rPh sb="5" eb="7">
      <t>チイキ</t>
    </rPh>
    <phoneticPr fontId="1"/>
  </si>
  <si>
    <t>第3種観光地区</t>
    <rPh sb="0" eb="1">
      <t>ダイ</t>
    </rPh>
    <rPh sb="2" eb="3">
      <t>シュ</t>
    </rPh>
    <rPh sb="3" eb="5">
      <t>カンコウ</t>
    </rPh>
    <rPh sb="5" eb="7">
      <t>チク</t>
    </rPh>
    <phoneticPr fontId="1"/>
  </si>
  <si>
    <t>特別工業地区</t>
    <rPh sb="0" eb="2">
      <t>トクベツ</t>
    </rPh>
    <rPh sb="2" eb="4">
      <t>コウギョウ</t>
    </rPh>
    <rPh sb="4" eb="6">
      <t>チク</t>
    </rPh>
    <phoneticPr fontId="1"/>
  </si>
  <si>
    <t>近隣商業地域</t>
    <rPh sb="0" eb="2">
      <t>キンリン</t>
    </rPh>
    <rPh sb="2" eb="4">
      <t>ショウギョウ</t>
    </rPh>
    <rPh sb="4" eb="6">
      <t>チイキ</t>
    </rPh>
    <phoneticPr fontId="1"/>
  </si>
  <si>
    <t>商業地域</t>
    <rPh sb="0" eb="2">
      <t>ショウギョウ</t>
    </rPh>
    <rPh sb="2" eb="4">
      <t>チイキ</t>
    </rPh>
    <phoneticPr fontId="1"/>
  </si>
  <si>
    <t>明治22年3月31日以前</t>
    <rPh sb="0" eb="2">
      <t>メイジ</t>
    </rPh>
    <rPh sb="4" eb="5">
      <t>ネン</t>
    </rPh>
    <rPh sb="6" eb="7">
      <t>ツキ</t>
    </rPh>
    <rPh sb="9" eb="10">
      <t>ニチ</t>
    </rPh>
    <rPh sb="10" eb="12">
      <t>イゼン</t>
    </rPh>
    <phoneticPr fontId="1"/>
  </si>
  <si>
    <t>合併経過</t>
    <rPh sb="0" eb="2">
      <t>ガッペイ</t>
    </rPh>
    <rPh sb="2" eb="4">
      <t>ケイカ</t>
    </rPh>
    <phoneticPr fontId="1"/>
  </si>
  <si>
    <t>湯本村</t>
    <rPh sb="0" eb="2">
      <t>ユモト</t>
    </rPh>
    <rPh sb="2" eb="3">
      <t>ムラ</t>
    </rPh>
    <phoneticPr fontId="1"/>
  </si>
  <si>
    <t>湯本茶屋村</t>
    <rPh sb="0" eb="2">
      <t>ユモト</t>
    </rPh>
    <rPh sb="2" eb="4">
      <t>チャヤ</t>
    </rPh>
    <rPh sb="4" eb="5">
      <t>ムラ</t>
    </rPh>
    <phoneticPr fontId="1"/>
  </si>
  <si>
    <t>畑宿村</t>
    <rPh sb="0" eb="2">
      <t>ハタジュク</t>
    </rPh>
    <rPh sb="2" eb="3">
      <t>ムラ</t>
    </rPh>
    <phoneticPr fontId="1"/>
  </si>
  <si>
    <t>湯本町</t>
    <rPh sb="0" eb="2">
      <t>ユモト</t>
    </rPh>
    <rPh sb="2" eb="3">
      <t>マチ</t>
    </rPh>
    <phoneticPr fontId="1"/>
  </si>
  <si>
    <t>須雲川村</t>
    <rPh sb="0" eb="3">
      <t>スクモガワ</t>
    </rPh>
    <rPh sb="3" eb="4">
      <t>ムラ</t>
    </rPh>
    <phoneticPr fontId="1"/>
  </si>
  <si>
    <t>明治22年4月1日</t>
    <rPh sb="0" eb="2">
      <t>メイジ</t>
    </rPh>
    <rPh sb="4" eb="5">
      <t>ネン</t>
    </rPh>
    <rPh sb="6" eb="7">
      <t>ツキ</t>
    </rPh>
    <rPh sb="8" eb="9">
      <t>ニチ</t>
    </rPh>
    <phoneticPr fontId="1"/>
  </si>
  <si>
    <t>昭和2年10月1日</t>
    <rPh sb="0" eb="2">
      <t>ショウワ</t>
    </rPh>
    <rPh sb="3" eb="4">
      <t>ネン</t>
    </rPh>
    <rPh sb="6" eb="7">
      <t>ツキ</t>
    </rPh>
    <rPh sb="8" eb="9">
      <t>ニチ</t>
    </rPh>
    <phoneticPr fontId="1"/>
  </si>
  <si>
    <t>塔之澤村</t>
    <rPh sb="0" eb="3">
      <t>トウノサワ</t>
    </rPh>
    <rPh sb="3" eb="4">
      <t>ムラ</t>
    </rPh>
    <phoneticPr fontId="1"/>
  </si>
  <si>
    <t>（町村制施行）</t>
    <rPh sb="1" eb="3">
      <t>チョウソン</t>
    </rPh>
    <rPh sb="3" eb="4">
      <t>セイ</t>
    </rPh>
    <rPh sb="4" eb="6">
      <t>シコウ</t>
    </rPh>
    <phoneticPr fontId="1"/>
  </si>
  <si>
    <t>（町制施行）</t>
    <rPh sb="1" eb="2">
      <t>マチ</t>
    </rPh>
    <rPh sb="2" eb="3">
      <t>セイ</t>
    </rPh>
    <rPh sb="3" eb="5">
      <t>シコウ</t>
    </rPh>
    <phoneticPr fontId="1"/>
  </si>
  <si>
    <t>底倉村</t>
    <rPh sb="0" eb="2">
      <t>ソコクラ</t>
    </rPh>
    <rPh sb="2" eb="3">
      <t>ムラ</t>
    </rPh>
    <phoneticPr fontId="1"/>
  </si>
  <si>
    <t>大平台村</t>
    <rPh sb="0" eb="3">
      <t>オオヒラダイ</t>
    </rPh>
    <rPh sb="3" eb="4">
      <t>ムラ</t>
    </rPh>
    <phoneticPr fontId="1"/>
  </si>
  <si>
    <t>昭和31年9月30日</t>
    <rPh sb="0" eb="2">
      <t>ショウワ</t>
    </rPh>
    <rPh sb="4" eb="5">
      <t>ネン</t>
    </rPh>
    <rPh sb="6" eb="7">
      <t>ツキ</t>
    </rPh>
    <rPh sb="9" eb="10">
      <t>ニチ</t>
    </rPh>
    <phoneticPr fontId="1"/>
  </si>
  <si>
    <t>（合併）</t>
    <rPh sb="1" eb="3">
      <t>ガッペイ</t>
    </rPh>
    <phoneticPr fontId="1"/>
  </si>
  <si>
    <t>宮城野村</t>
    <rPh sb="0" eb="3">
      <t>ミヤギノ</t>
    </rPh>
    <rPh sb="3" eb="4">
      <t>ムラ</t>
    </rPh>
    <phoneticPr fontId="1"/>
  </si>
  <si>
    <t>仙石原村</t>
    <rPh sb="0" eb="2">
      <t>センゴク</t>
    </rPh>
    <rPh sb="2" eb="3">
      <t>ハラ</t>
    </rPh>
    <rPh sb="3" eb="4">
      <t>ムラ</t>
    </rPh>
    <phoneticPr fontId="1"/>
  </si>
  <si>
    <t>箱根駅</t>
    <rPh sb="0" eb="2">
      <t>ハコネ</t>
    </rPh>
    <rPh sb="2" eb="3">
      <t>エキ</t>
    </rPh>
    <phoneticPr fontId="1"/>
  </si>
  <si>
    <t>箱根町</t>
    <rPh sb="0" eb="3">
      <t>ハコネマチ</t>
    </rPh>
    <phoneticPr fontId="1"/>
  </si>
  <si>
    <t>明治25年10月29日</t>
    <rPh sb="0" eb="2">
      <t>メイジ</t>
    </rPh>
    <rPh sb="4" eb="5">
      <t>ネン</t>
    </rPh>
    <rPh sb="7" eb="8">
      <t>ツキ</t>
    </rPh>
    <rPh sb="10" eb="11">
      <t>ニチ</t>
    </rPh>
    <phoneticPr fontId="1"/>
  </si>
  <si>
    <t>元箱根村</t>
    <rPh sb="0" eb="1">
      <t>モト</t>
    </rPh>
    <rPh sb="1" eb="3">
      <t>ハコネ</t>
    </rPh>
    <rPh sb="3" eb="4">
      <t>ムラ</t>
    </rPh>
    <phoneticPr fontId="1"/>
  </si>
  <si>
    <t>箱根町</t>
    <rPh sb="0" eb="2">
      <t>ハコネ</t>
    </rPh>
    <rPh sb="2" eb="3">
      <t>マチ</t>
    </rPh>
    <phoneticPr fontId="1"/>
  </si>
  <si>
    <t>昭和29年1月1日</t>
    <rPh sb="0" eb="2">
      <t>ショウワ</t>
    </rPh>
    <rPh sb="4" eb="5">
      <t>ネン</t>
    </rPh>
    <rPh sb="6" eb="7">
      <t>ツキ</t>
    </rPh>
    <rPh sb="8" eb="9">
      <t>ニチ</t>
    </rPh>
    <phoneticPr fontId="1"/>
  </si>
  <si>
    <t>芦之湯村</t>
    <rPh sb="0" eb="3">
      <t>アシノユ</t>
    </rPh>
    <rPh sb="3" eb="4">
      <t>ムラ</t>
    </rPh>
    <phoneticPr fontId="1"/>
  </si>
  <si>
    <t>.地目別土地面積</t>
    <rPh sb="1" eb="3">
      <t>チモク</t>
    </rPh>
    <rPh sb="3" eb="4">
      <t>ベツ</t>
    </rPh>
    <rPh sb="4" eb="6">
      <t>トチ</t>
    </rPh>
    <rPh sb="6" eb="8">
      <t>メンセキ</t>
    </rPh>
    <phoneticPr fontId="1"/>
  </si>
  <si>
    <t>年　次</t>
    <rPh sb="0" eb="1">
      <t>トシ</t>
    </rPh>
    <rPh sb="2" eb="3">
      <t>ツギ</t>
    </rPh>
    <phoneticPr fontId="1"/>
  </si>
  <si>
    <t>総 数</t>
    <rPh sb="0" eb="1">
      <t>フサ</t>
    </rPh>
    <rPh sb="2" eb="3">
      <t>カズ</t>
    </rPh>
    <phoneticPr fontId="1"/>
  </si>
  <si>
    <t>田</t>
    <rPh sb="0" eb="1">
      <t>タ</t>
    </rPh>
    <phoneticPr fontId="1"/>
  </si>
  <si>
    <t>畑</t>
    <rPh sb="0" eb="1">
      <t>ハタケ</t>
    </rPh>
    <phoneticPr fontId="1"/>
  </si>
  <si>
    <t>宅　地</t>
    <rPh sb="0" eb="1">
      <t>タク</t>
    </rPh>
    <rPh sb="2" eb="3">
      <t>チ</t>
    </rPh>
    <phoneticPr fontId="1"/>
  </si>
  <si>
    <t>鉱泉地</t>
    <rPh sb="0" eb="1">
      <t>コウ</t>
    </rPh>
    <rPh sb="1" eb="2">
      <t>イズミ</t>
    </rPh>
    <rPh sb="2" eb="3">
      <t>チ</t>
    </rPh>
    <phoneticPr fontId="1"/>
  </si>
  <si>
    <t>池　沼</t>
    <rPh sb="0" eb="1">
      <t>イケ</t>
    </rPh>
    <rPh sb="2" eb="3">
      <t>ヌマ</t>
    </rPh>
    <phoneticPr fontId="1"/>
  </si>
  <si>
    <t>山　林</t>
    <rPh sb="0" eb="1">
      <t>ヤマ</t>
    </rPh>
    <rPh sb="2" eb="3">
      <t>ハヤシ</t>
    </rPh>
    <phoneticPr fontId="1"/>
  </si>
  <si>
    <t>原　野</t>
    <rPh sb="0" eb="1">
      <t>ハラ</t>
    </rPh>
    <rPh sb="2" eb="3">
      <t>ノ</t>
    </rPh>
    <phoneticPr fontId="1"/>
  </si>
  <si>
    <t>雑種地</t>
    <rPh sb="0" eb="2">
      <t>ザッシュ</t>
    </rPh>
    <rPh sb="2" eb="3">
      <t>チ</t>
    </rPh>
    <phoneticPr fontId="1"/>
  </si>
  <si>
    <t>その他</t>
    <rPh sb="2" eb="3">
      <t>タ</t>
    </rPh>
    <phoneticPr fontId="1"/>
  </si>
  <si>
    <t>注）池沼は芦ノ湖を含み、山林は保安林を含む</t>
    <rPh sb="0" eb="1">
      <t>チュウ</t>
    </rPh>
    <rPh sb="2" eb="3">
      <t>イケ</t>
    </rPh>
    <rPh sb="3" eb="4">
      <t>ヌマ</t>
    </rPh>
    <rPh sb="5" eb="6">
      <t>アシ</t>
    </rPh>
    <rPh sb="7" eb="8">
      <t>コ</t>
    </rPh>
    <rPh sb="9" eb="10">
      <t>フク</t>
    </rPh>
    <rPh sb="12" eb="14">
      <t>サンリン</t>
    </rPh>
    <rPh sb="15" eb="18">
      <t>ホアンリン</t>
    </rPh>
    <rPh sb="19" eb="20">
      <t>フク</t>
    </rPh>
    <phoneticPr fontId="1"/>
  </si>
  <si>
    <t>総務部税務課</t>
    <rPh sb="3" eb="5">
      <t>ゼイム</t>
    </rPh>
    <rPh sb="5" eb="6">
      <t>カ</t>
    </rPh>
    <phoneticPr fontId="1"/>
  </si>
  <si>
    <t>.都市計画区域等の変遷</t>
    <rPh sb="1" eb="2">
      <t>ト</t>
    </rPh>
    <rPh sb="2" eb="3">
      <t>シ</t>
    </rPh>
    <rPh sb="3" eb="5">
      <t>ケイカク</t>
    </rPh>
    <rPh sb="5" eb="7">
      <t>クイキ</t>
    </rPh>
    <rPh sb="7" eb="8">
      <t>トウ</t>
    </rPh>
    <rPh sb="9" eb="11">
      <t>ヘンセン</t>
    </rPh>
    <phoneticPr fontId="1"/>
  </si>
  <si>
    <t>.用途地域面積</t>
    <rPh sb="1" eb="3">
      <t>ヨウト</t>
    </rPh>
    <rPh sb="3" eb="5">
      <t>チイキ</t>
    </rPh>
    <rPh sb="5" eb="7">
      <t>メンセキ</t>
    </rPh>
    <phoneticPr fontId="1"/>
  </si>
  <si>
    <t>（単位　ha)</t>
    <rPh sb="1" eb="3">
      <t>タンイ</t>
    </rPh>
    <phoneticPr fontId="1"/>
  </si>
  <si>
    <t>（単位　ha）</t>
    <rPh sb="1" eb="3">
      <t>タンイ</t>
    </rPh>
    <phoneticPr fontId="1"/>
  </si>
  <si>
    <t>項    目</t>
    <rPh sb="0" eb="1">
      <t>コウ</t>
    </rPh>
    <rPh sb="5" eb="6">
      <t>メ</t>
    </rPh>
    <phoneticPr fontId="1"/>
  </si>
  <si>
    <t>年  月  日</t>
    <rPh sb="0" eb="1">
      <t>トシ</t>
    </rPh>
    <rPh sb="3" eb="4">
      <t>ツキ</t>
    </rPh>
    <rPh sb="6" eb="7">
      <t>ヒ</t>
    </rPh>
    <phoneticPr fontId="1"/>
  </si>
  <si>
    <t>区域及び面積</t>
    <rPh sb="0" eb="2">
      <t>クイキ</t>
    </rPh>
    <rPh sb="2" eb="3">
      <t>オヨ</t>
    </rPh>
    <rPh sb="4" eb="6">
      <t>メンセキ</t>
    </rPh>
    <phoneticPr fontId="1"/>
  </si>
  <si>
    <t>用  途  地  域</t>
    <rPh sb="0" eb="1">
      <t>ヨウ</t>
    </rPh>
    <rPh sb="3" eb="4">
      <t>ト</t>
    </rPh>
    <rPh sb="6" eb="7">
      <t>チ</t>
    </rPh>
    <rPh sb="9" eb="10">
      <t>イキ</t>
    </rPh>
    <phoneticPr fontId="1"/>
  </si>
  <si>
    <t>特別用途地区</t>
    <rPh sb="0" eb="2">
      <t>トクベツ</t>
    </rPh>
    <rPh sb="2" eb="4">
      <t>ヨウト</t>
    </rPh>
    <rPh sb="4" eb="6">
      <t>チク</t>
    </rPh>
    <phoneticPr fontId="1"/>
  </si>
  <si>
    <t>面　積</t>
    <rPh sb="0" eb="1">
      <t>メン</t>
    </rPh>
    <rPh sb="2" eb="3">
      <t>セキ</t>
    </rPh>
    <phoneticPr fontId="1"/>
  </si>
  <si>
    <t>防火地域</t>
    <rPh sb="0" eb="2">
      <t>ボウカ</t>
    </rPh>
    <rPh sb="2" eb="4">
      <t>チイキ</t>
    </rPh>
    <phoneticPr fontId="1"/>
  </si>
  <si>
    <t>準防火地域</t>
    <rPh sb="0" eb="1">
      <t>ジュン</t>
    </rPh>
    <rPh sb="1" eb="3">
      <t>ボウカ</t>
    </rPh>
    <rPh sb="3" eb="5">
      <t>チイキ</t>
    </rPh>
    <phoneticPr fontId="1"/>
  </si>
  <si>
    <t>環境整備部都市整備課</t>
    <rPh sb="0" eb="2">
      <t>カンキョウ</t>
    </rPh>
    <rPh sb="2" eb="4">
      <t>セイビ</t>
    </rPh>
    <rPh sb="4" eb="5">
      <t>ブ</t>
    </rPh>
    <rPh sb="5" eb="7">
      <t>トシ</t>
    </rPh>
    <rPh sb="7" eb="9">
      <t>セイビ</t>
    </rPh>
    <rPh sb="9" eb="10">
      <t>カ</t>
    </rPh>
    <phoneticPr fontId="1"/>
  </si>
  <si>
    <t>.国立公園の面積</t>
    <rPh sb="1" eb="3">
      <t>コクリツ</t>
    </rPh>
    <rPh sb="3" eb="5">
      <t>コウエン</t>
    </rPh>
    <rPh sb="6" eb="8">
      <t>メンセキ</t>
    </rPh>
    <phoneticPr fontId="1"/>
  </si>
  <si>
    <t>総　　数</t>
    <rPh sb="0" eb="1">
      <t>フサ</t>
    </rPh>
    <rPh sb="3" eb="4">
      <t>カズ</t>
    </rPh>
    <phoneticPr fontId="1"/>
  </si>
  <si>
    <t>特別</t>
    <rPh sb="0" eb="2">
      <t>トクベツ</t>
    </rPh>
    <phoneticPr fontId="1"/>
  </si>
  <si>
    <t>第1種</t>
    <rPh sb="0" eb="1">
      <t>ダイ</t>
    </rPh>
    <rPh sb="2" eb="3">
      <t>シュ</t>
    </rPh>
    <phoneticPr fontId="1"/>
  </si>
  <si>
    <t>第2種</t>
    <rPh sb="0" eb="1">
      <t>ダイ</t>
    </rPh>
    <rPh sb="2" eb="3">
      <t>シュ</t>
    </rPh>
    <phoneticPr fontId="1"/>
  </si>
  <si>
    <t>普通地域</t>
    <rPh sb="0" eb="2">
      <t>フツウ</t>
    </rPh>
    <rPh sb="2" eb="4">
      <t>チイキ</t>
    </rPh>
    <phoneticPr fontId="1"/>
  </si>
  <si>
    <t>保護地区</t>
    <rPh sb="0" eb="2">
      <t>ホゴ</t>
    </rPh>
    <rPh sb="2" eb="4">
      <t>チク</t>
    </rPh>
    <phoneticPr fontId="1"/>
  </si>
  <si>
    <t>特別地域</t>
    <rPh sb="0" eb="2">
      <t>トクベツ</t>
    </rPh>
    <rPh sb="2" eb="4">
      <t>チイキ</t>
    </rPh>
    <phoneticPr fontId="1"/>
  </si>
  <si>
    <t>富士箱根伊豆国立公園計画書</t>
    <rPh sb="0" eb="2">
      <t>フジ</t>
    </rPh>
    <rPh sb="2" eb="4">
      <t>ハコネ</t>
    </rPh>
    <rPh sb="4" eb="6">
      <t>イズ</t>
    </rPh>
    <rPh sb="6" eb="8">
      <t>コクリツ</t>
    </rPh>
    <rPh sb="8" eb="10">
      <t>コウエン</t>
    </rPh>
    <rPh sb="10" eb="13">
      <t>ケイカクショ</t>
    </rPh>
    <phoneticPr fontId="1"/>
  </si>
  <si>
    <t>.気 象 概 況</t>
    <rPh sb="1" eb="2">
      <t>キ</t>
    </rPh>
    <rPh sb="3" eb="4">
      <t>ゾウ</t>
    </rPh>
    <rPh sb="5" eb="6">
      <t>オオムネ</t>
    </rPh>
    <rPh sb="7" eb="8">
      <t>イワン</t>
    </rPh>
    <phoneticPr fontId="1"/>
  </si>
  <si>
    <t>(1) 湯　本（標高97m)</t>
    <rPh sb="4" eb="5">
      <t>ユ</t>
    </rPh>
    <rPh sb="6" eb="7">
      <t>ホン</t>
    </rPh>
    <rPh sb="8" eb="10">
      <t>ヒョウコウ</t>
    </rPh>
    <phoneticPr fontId="1"/>
  </si>
  <si>
    <t>消防署湯本分署</t>
    <rPh sb="0" eb="3">
      <t>ショウボウショ</t>
    </rPh>
    <rPh sb="3" eb="4">
      <t>ユ</t>
    </rPh>
    <rPh sb="4" eb="6">
      <t>ホンブン</t>
    </rPh>
    <rPh sb="6" eb="7">
      <t>ショ</t>
    </rPh>
    <phoneticPr fontId="1"/>
  </si>
  <si>
    <t>(2) 宮 ノ 下（標高526m)</t>
    <rPh sb="4" eb="5">
      <t>ミヤ</t>
    </rPh>
    <rPh sb="8" eb="9">
      <t>シタ</t>
    </rPh>
    <rPh sb="10" eb="12">
      <t>ヒョウコウ</t>
    </rPh>
    <phoneticPr fontId="1"/>
  </si>
  <si>
    <t>消防本部</t>
    <rPh sb="0" eb="2">
      <t>ショウボウ</t>
    </rPh>
    <rPh sb="2" eb="4">
      <t>ホンブ</t>
    </rPh>
    <phoneticPr fontId="1"/>
  </si>
  <si>
    <t>(3) 仙 石 原（標高645m)</t>
    <rPh sb="4" eb="5">
      <t>セン</t>
    </rPh>
    <rPh sb="6" eb="7">
      <t>イシ</t>
    </rPh>
    <rPh sb="8" eb="9">
      <t>ハラ</t>
    </rPh>
    <rPh sb="10" eb="12">
      <t>ヒョウコウ</t>
    </rPh>
    <phoneticPr fontId="1"/>
  </si>
  <si>
    <t>.沿　　革</t>
    <rPh sb="1" eb="2">
      <t>エン</t>
    </rPh>
    <rPh sb="4" eb="5">
      <t>カワ</t>
    </rPh>
    <phoneticPr fontId="1"/>
  </si>
  <si>
    <t>総務部総務防災課</t>
    <rPh sb="0" eb="2">
      <t>ソウム</t>
    </rPh>
    <rPh sb="2" eb="3">
      <t>ブ</t>
    </rPh>
    <rPh sb="3" eb="5">
      <t>ソウム</t>
    </rPh>
    <rPh sb="5" eb="8">
      <t>ボウサイカ</t>
    </rPh>
    <phoneticPr fontId="1"/>
  </si>
  <si>
    <t xml:space="preserve">   </t>
    <phoneticPr fontId="1"/>
  </si>
  <si>
    <t>年次・月別</t>
    <rPh sb="0" eb="2">
      <t>ネンジ</t>
    </rPh>
    <rPh sb="3" eb="5">
      <t>ツキベツ</t>
    </rPh>
    <phoneticPr fontId="1"/>
  </si>
  <si>
    <t>気  温  （℃）</t>
    <rPh sb="0" eb="1">
      <t>キ</t>
    </rPh>
    <rPh sb="3" eb="4">
      <t>アツシ</t>
    </rPh>
    <phoneticPr fontId="1"/>
  </si>
  <si>
    <t>実効</t>
    <rPh sb="0" eb="2">
      <t>ジッコウ</t>
    </rPh>
    <phoneticPr fontId="1"/>
  </si>
  <si>
    <t>降雨（mm）・雪量（㎝）</t>
    <rPh sb="0" eb="2">
      <t>コウウ</t>
    </rPh>
    <rPh sb="7" eb="8">
      <t>ユキ</t>
    </rPh>
    <rPh sb="8" eb="9">
      <t>リョウ</t>
    </rPh>
    <phoneticPr fontId="1"/>
  </si>
  <si>
    <t>平均</t>
    <rPh sb="0" eb="2">
      <t>ヘイキン</t>
    </rPh>
    <phoneticPr fontId="1"/>
  </si>
  <si>
    <t>最高</t>
    <rPh sb="0" eb="2">
      <t>サイコウ</t>
    </rPh>
    <phoneticPr fontId="1"/>
  </si>
  <si>
    <t>最高気温　　当該日</t>
    <rPh sb="0" eb="2">
      <t>サイコウ</t>
    </rPh>
    <rPh sb="2" eb="4">
      <t>キオン</t>
    </rPh>
    <rPh sb="6" eb="8">
      <t>トウガイ</t>
    </rPh>
    <rPh sb="8" eb="9">
      <t>ヒ</t>
    </rPh>
    <phoneticPr fontId="1"/>
  </si>
  <si>
    <t>最低</t>
    <rPh sb="0" eb="2">
      <t>サイテイ</t>
    </rPh>
    <phoneticPr fontId="1"/>
  </si>
  <si>
    <t>最低気温　　  当該日</t>
    <rPh sb="0" eb="2">
      <t>サイテイ</t>
    </rPh>
    <rPh sb="2" eb="4">
      <t>キオン</t>
    </rPh>
    <rPh sb="8" eb="10">
      <t>トウガイ</t>
    </rPh>
    <rPh sb="10" eb="11">
      <t>ヒ</t>
    </rPh>
    <phoneticPr fontId="1"/>
  </si>
  <si>
    <t>湿度</t>
    <rPh sb="0" eb="2">
      <t>シツド</t>
    </rPh>
    <phoneticPr fontId="1"/>
  </si>
  <si>
    <t>総量</t>
    <rPh sb="0" eb="2">
      <t>ソウリョウ</t>
    </rPh>
    <phoneticPr fontId="1"/>
  </si>
  <si>
    <t>降雨・雪日　平均</t>
    <rPh sb="0" eb="2">
      <t>コウウ</t>
    </rPh>
    <rPh sb="3" eb="4">
      <t>ユキ</t>
    </rPh>
    <rPh sb="4" eb="5">
      <t>ヒ</t>
    </rPh>
    <rPh sb="6" eb="8">
      <t>ヘイキン</t>
    </rPh>
    <phoneticPr fontId="1"/>
  </si>
  <si>
    <t>降雨・雪日数（日）</t>
    <rPh sb="0" eb="2">
      <t>コウウ</t>
    </rPh>
    <rPh sb="3" eb="4">
      <t>ユキ</t>
    </rPh>
    <rPh sb="4" eb="6">
      <t>ニッスウ</t>
    </rPh>
    <rPh sb="7" eb="8">
      <t>ニチ</t>
    </rPh>
    <phoneticPr fontId="1"/>
  </si>
  <si>
    <t>（％）</t>
    <phoneticPr fontId="1"/>
  </si>
  <si>
    <t>1　月</t>
    <rPh sb="2" eb="3">
      <t>ツキ</t>
    </rPh>
    <phoneticPr fontId="1"/>
  </si>
  <si>
    <t>2　月</t>
    <rPh sb="2" eb="3">
      <t>ツキ</t>
    </rPh>
    <phoneticPr fontId="1"/>
  </si>
  <si>
    <t>3　月</t>
    <rPh sb="2" eb="3">
      <t>ツキ</t>
    </rPh>
    <phoneticPr fontId="1"/>
  </si>
  <si>
    <t>4　月</t>
    <rPh sb="2" eb="3">
      <t>ツキ</t>
    </rPh>
    <phoneticPr fontId="1"/>
  </si>
  <si>
    <t>5　月</t>
    <rPh sb="2" eb="3">
      <t>ツキ</t>
    </rPh>
    <phoneticPr fontId="1"/>
  </si>
  <si>
    <t>6　月</t>
    <rPh sb="2" eb="3">
      <t>ツキ</t>
    </rPh>
    <phoneticPr fontId="1"/>
  </si>
  <si>
    <t>7　月</t>
    <rPh sb="2" eb="3">
      <t>ツキ</t>
    </rPh>
    <phoneticPr fontId="1"/>
  </si>
  <si>
    <t>8　月</t>
    <rPh sb="2" eb="3">
      <t>ツキ</t>
    </rPh>
    <phoneticPr fontId="1"/>
  </si>
  <si>
    <t>9　月</t>
    <rPh sb="2" eb="3">
      <t>ツキ</t>
    </rPh>
    <phoneticPr fontId="1"/>
  </si>
  <si>
    <t>10　月</t>
    <rPh sb="3" eb="4">
      <t>ツキ</t>
    </rPh>
    <phoneticPr fontId="1"/>
  </si>
  <si>
    <t>11　月</t>
    <rPh sb="3" eb="4">
      <t>ツキ</t>
    </rPh>
    <phoneticPr fontId="1"/>
  </si>
  <si>
    <t>12　月</t>
    <rPh sb="3" eb="4">
      <t>ツキ</t>
    </rPh>
    <phoneticPr fontId="1"/>
  </si>
  <si>
    <t>最低気温　　当該日</t>
    <rPh sb="0" eb="2">
      <t>サイテイ</t>
    </rPh>
    <rPh sb="2" eb="4">
      <t>キオン</t>
    </rPh>
    <rPh sb="6" eb="8">
      <t>トウガイ</t>
    </rPh>
    <rPh sb="8" eb="9">
      <t>ヒ</t>
    </rPh>
    <phoneticPr fontId="1"/>
  </si>
  <si>
    <t>気　温  （℃）</t>
    <rPh sb="0" eb="1">
      <t>キ</t>
    </rPh>
    <rPh sb="2" eb="3">
      <t>オン</t>
    </rPh>
    <phoneticPr fontId="1"/>
  </si>
  <si>
    <t>実　効</t>
    <rPh sb="0" eb="1">
      <t>ミノル</t>
    </rPh>
    <rPh sb="2" eb="3">
      <t>コウ</t>
    </rPh>
    <phoneticPr fontId="1"/>
  </si>
  <si>
    <t>降雨（mm）・雪量（㎝）</t>
    <rPh sb="0" eb="1">
      <t>ゴウ</t>
    </rPh>
    <rPh sb="1" eb="2">
      <t>ウ</t>
    </rPh>
    <rPh sb="7" eb="8">
      <t>ユキ</t>
    </rPh>
    <rPh sb="8" eb="9">
      <t>リョウ</t>
    </rPh>
    <phoneticPr fontId="1"/>
  </si>
  <si>
    <t>湿　度</t>
    <rPh sb="0" eb="1">
      <t>シツ</t>
    </rPh>
    <rPh sb="2" eb="3">
      <t>ド</t>
    </rPh>
    <phoneticPr fontId="1"/>
  </si>
  <si>
    <t>降雨・雪日平均</t>
    <rPh sb="0" eb="1">
      <t>コウ</t>
    </rPh>
    <rPh sb="1" eb="2">
      <t>ウ</t>
    </rPh>
    <rPh sb="3" eb="4">
      <t>ユキ</t>
    </rPh>
    <rPh sb="4" eb="5">
      <t>ヒ</t>
    </rPh>
    <rPh sb="5" eb="7">
      <t>ヘイキン</t>
    </rPh>
    <phoneticPr fontId="1"/>
  </si>
  <si>
    <t>降雨・雪日数（日）</t>
    <rPh sb="0" eb="1">
      <t>コウ</t>
    </rPh>
    <rPh sb="1" eb="2">
      <t>ウ</t>
    </rPh>
    <rPh sb="3" eb="4">
      <t>ユキ</t>
    </rPh>
    <rPh sb="4" eb="6">
      <t>ニッスウ</t>
    </rPh>
    <rPh sb="7" eb="8">
      <t>ヒ</t>
    </rPh>
    <phoneticPr fontId="1"/>
  </si>
  <si>
    <t>(4) 箱　根（標高726m)</t>
    <rPh sb="4" eb="5">
      <t>ハコ</t>
    </rPh>
    <rPh sb="6" eb="7">
      <t>ネ</t>
    </rPh>
    <rPh sb="8" eb="10">
      <t>ヒョウコウ</t>
    </rPh>
    <phoneticPr fontId="1"/>
  </si>
  <si>
    <t>（県治局長内翰）</t>
    <rPh sb="1" eb="2">
      <t>ケン</t>
    </rPh>
    <rPh sb="2" eb="3">
      <t>ジ</t>
    </rPh>
    <rPh sb="3" eb="4">
      <t>キョク</t>
    </rPh>
    <rPh sb="4" eb="5">
      <t>チョウ</t>
    </rPh>
    <rPh sb="5" eb="6">
      <t>ウチ</t>
    </rPh>
    <rPh sb="6" eb="7">
      <t>ヤマドリ</t>
    </rPh>
    <phoneticPr fontId="1"/>
  </si>
  <si>
    <t>-</t>
    <phoneticPr fontId="1"/>
  </si>
  <si>
    <t xml:space="preserve">    〃　　（9,285)</t>
    <phoneticPr fontId="1"/>
  </si>
  <si>
    <t xml:space="preserve">    〃　　（9,282)</t>
    <phoneticPr fontId="1"/>
  </si>
  <si>
    <t>〃</t>
    <phoneticPr fontId="1"/>
  </si>
  <si>
    <t xml:space="preserve"> 8年 5月10日</t>
    <phoneticPr fontId="1"/>
  </si>
  <si>
    <t>第3種</t>
    <phoneticPr fontId="1"/>
  </si>
  <si>
    <t>32（　〃　）596（  〃　）</t>
    <phoneticPr fontId="1"/>
  </si>
  <si>
    <t>27年11月 1日</t>
    <rPh sb="2" eb="3">
      <t>ネン</t>
    </rPh>
    <rPh sb="5" eb="6">
      <t>ガツ</t>
    </rPh>
    <rPh sb="8" eb="9">
      <t>ヒ</t>
    </rPh>
    <phoneticPr fontId="1"/>
  </si>
  <si>
    <t xml:space="preserve">    〃　　（9,286)</t>
  </si>
  <si>
    <t>8/6</t>
  </si>
  <si>
    <t>1/2</t>
  </si>
  <si>
    <t>8/8</t>
  </si>
  <si>
    <t>1/25</t>
  </si>
  <si>
    <t>6/3</t>
  </si>
  <si>
    <t>7/7</t>
  </si>
  <si>
    <t>8/9</t>
  </si>
  <si>
    <t>1/24</t>
  </si>
  <si>
    <t>8/1</t>
  </si>
  <si>
    <t>1/26</t>
  </si>
  <si>
    <t>　　  29 年</t>
    <rPh sb="7" eb="8">
      <t>ネン</t>
    </rPh>
    <phoneticPr fontId="1"/>
  </si>
  <si>
    <t>8/25</t>
  </si>
  <si>
    <t>1/15</t>
  </si>
  <si>
    <t>10/31</t>
  </si>
  <si>
    <t>6/16</t>
  </si>
  <si>
    <t>26.0(0.0)</t>
  </si>
  <si>
    <t>8/24</t>
  </si>
  <si>
    <t>5(2)</t>
  </si>
  <si>
    <t>10(3)</t>
  </si>
  <si>
    <t>14(1)</t>
  </si>
  <si>
    <t>0.8(0.0)</t>
  </si>
  <si>
    <t>1/1</t>
  </si>
  <si>
    <t>6(1)</t>
  </si>
  <si>
    <t>（単位　ha)</t>
    <phoneticPr fontId="1"/>
  </si>
  <si>
    <t>（単位　ha)</t>
    <phoneticPr fontId="1"/>
  </si>
  <si>
    <t>平 成 28 年</t>
    <rPh sb="0" eb="1">
      <t>ヒラ</t>
    </rPh>
    <rPh sb="2" eb="3">
      <t>シゲル</t>
    </rPh>
    <rPh sb="7" eb="8">
      <t>ネン</t>
    </rPh>
    <phoneticPr fontId="1"/>
  </si>
  <si>
    <t>　　  30 年</t>
    <rPh sb="7" eb="8">
      <t>ネン</t>
    </rPh>
    <phoneticPr fontId="1"/>
  </si>
  <si>
    <t>令 和 元 年</t>
    <rPh sb="0" eb="1">
      <t>レイ</t>
    </rPh>
    <rPh sb="2" eb="3">
      <t>ワ</t>
    </rPh>
    <rPh sb="4" eb="5">
      <t>モト</t>
    </rPh>
    <rPh sb="6" eb="7">
      <t>トシ</t>
    </rPh>
    <phoneticPr fontId="1"/>
  </si>
  <si>
    <t>平 成 27 年</t>
    <rPh sb="0" eb="1">
      <t>ヒラ</t>
    </rPh>
    <rPh sb="2" eb="3">
      <t>シゲル</t>
    </rPh>
    <rPh sb="7" eb="8">
      <t>ネン</t>
    </rPh>
    <phoneticPr fontId="1"/>
  </si>
  <si>
    <t>　　  28 年</t>
    <phoneticPr fontId="1"/>
  </si>
  <si>
    <t>8/5</t>
  </si>
  <si>
    <t>1/17</t>
  </si>
  <si>
    <t>153.0(0.0)</t>
    <phoneticPr fontId="1"/>
  </si>
  <si>
    <t>4.9(0.0)</t>
  </si>
  <si>
    <t>30.6(0.0)</t>
  </si>
  <si>
    <t>2/15</t>
  </si>
  <si>
    <t>2/7</t>
  </si>
  <si>
    <t>22.0(0.0)</t>
    <phoneticPr fontId="1"/>
  </si>
  <si>
    <t>3.7(0.0)</t>
  </si>
  <si>
    <t>3/29</t>
  </si>
  <si>
    <t>3/17</t>
  </si>
  <si>
    <t>4/22</t>
  </si>
  <si>
    <t>4/9</t>
  </si>
  <si>
    <t>5/17</t>
  </si>
  <si>
    <t>5/10</t>
  </si>
  <si>
    <t>6/25</t>
  </si>
  <si>
    <t>7/23</t>
  </si>
  <si>
    <t>8/18</t>
  </si>
  <si>
    <t>9/17</t>
  </si>
  <si>
    <t>9/27</t>
  </si>
  <si>
    <t>10/7</t>
  </si>
  <si>
    <t>10/21</t>
  </si>
  <si>
    <t>11/10</t>
  </si>
  <si>
    <t>11/24</t>
  </si>
  <si>
    <t>12/4</t>
  </si>
  <si>
    <t>12/29</t>
  </si>
  <si>
    <t>182.0(0.0)</t>
    <phoneticPr fontId="1"/>
  </si>
  <si>
    <t>5.9(0.0)</t>
  </si>
  <si>
    <t>7(3)</t>
  </si>
  <si>
    <t>29.0(0.0)</t>
    <phoneticPr fontId="1"/>
  </si>
  <si>
    <t>1.0(0.0)</t>
    <phoneticPr fontId="1"/>
  </si>
  <si>
    <t>4.1(0.0)</t>
  </si>
  <si>
    <t>427.5(0.0)</t>
  </si>
  <si>
    <t>13.8(0.0)</t>
  </si>
  <si>
    <t>30.5(0.0)</t>
  </si>
  <si>
    <t>6/17</t>
  </si>
  <si>
    <t>7/28</t>
  </si>
  <si>
    <t>8/19</t>
  </si>
  <si>
    <t>9/1</t>
  </si>
  <si>
    <t>11/12</t>
  </si>
  <si>
    <t>11/25</t>
  </si>
  <si>
    <t>7/23</t>
    <phoneticPr fontId="1"/>
  </si>
  <si>
    <t>1/26</t>
    <phoneticPr fontId="1"/>
  </si>
  <si>
    <t>179.5(30.0)</t>
  </si>
  <si>
    <t>5.8(1.0)</t>
  </si>
  <si>
    <t>17.9(10.0)</t>
    <phoneticPr fontId="1"/>
  </si>
  <si>
    <t>28.0(20.0)</t>
    <phoneticPr fontId="1"/>
  </si>
  <si>
    <t>1.0(0.7)</t>
    <phoneticPr fontId="1"/>
  </si>
  <si>
    <t>4.0(3.3)</t>
    <phoneticPr fontId="1"/>
  </si>
  <si>
    <t>7(6)</t>
  </si>
  <si>
    <t>3/28</t>
  </si>
  <si>
    <t>3/3</t>
  </si>
  <si>
    <t>495.0(24.0)</t>
    <phoneticPr fontId="1"/>
  </si>
  <si>
    <t>16.0(0.8)</t>
    <phoneticPr fontId="1"/>
  </si>
  <si>
    <t>38.1(12.0)</t>
    <phoneticPr fontId="1"/>
  </si>
  <si>
    <t>13(2)</t>
  </si>
  <si>
    <t>4/10</t>
  </si>
  <si>
    <t>5/18</t>
  </si>
  <si>
    <t>5/5</t>
  </si>
  <si>
    <t>7/9</t>
  </si>
  <si>
    <t>8/2</t>
  </si>
  <si>
    <t>9/28</t>
  </si>
  <si>
    <t>10/22</t>
  </si>
  <si>
    <t>8/6</t>
    <phoneticPr fontId="1"/>
  </si>
  <si>
    <t>1/25</t>
    <phoneticPr fontId="1"/>
  </si>
  <si>
    <t>139.5(30.0)</t>
  </si>
  <si>
    <t>4.5(1.0)</t>
    <phoneticPr fontId="1"/>
  </si>
  <si>
    <t>14.0(7.5)</t>
    <phoneticPr fontId="1"/>
  </si>
  <si>
    <t>10(4)</t>
  </si>
  <si>
    <t>21.0(20.0)</t>
    <phoneticPr fontId="1"/>
  </si>
  <si>
    <t>0.8(0.7)</t>
    <phoneticPr fontId="1"/>
  </si>
  <si>
    <t>3.5(4.0)</t>
    <phoneticPr fontId="1"/>
  </si>
  <si>
    <t>8(5)</t>
  </si>
  <si>
    <t>440.0(28.0)</t>
    <phoneticPr fontId="1"/>
  </si>
  <si>
    <t>14.2(0.9)</t>
    <phoneticPr fontId="1"/>
  </si>
  <si>
    <t>33.8(14.0)</t>
    <phoneticPr fontId="1"/>
  </si>
  <si>
    <t>5/14</t>
  </si>
  <si>
    <t>16</t>
  </si>
  <si>
    <t>6/4</t>
  </si>
  <si>
    <t>20</t>
  </si>
  <si>
    <t>7/24</t>
  </si>
  <si>
    <t>14</t>
  </si>
  <si>
    <t>26</t>
  </si>
  <si>
    <t>13</t>
  </si>
  <si>
    <t>11</t>
  </si>
  <si>
    <t>12/5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</si>
</sst>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.0;[Red]\-#,##0.0"/>
    <numFmt numFmtId="177" formatCode="#,##0.0"/>
    <numFmt numFmtId="178" formatCode="#,##0.0_ ;[Red]\-#,##0.0\ "/>
    <numFmt numFmtId="179" formatCode="0.00_);[Red]\(0.00\)"/>
    <numFmt numFmtId="180" formatCode="\(0.0\)"/>
    <numFmt numFmtId="181" formatCode="\(0.00\)"/>
    <numFmt numFmtId="182" formatCode="\(0\)"/>
  </numFmts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11"/>
      <name val="ＭＳ 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/>
    <xf numFmtId="0" fontId="2" fillId="0" borderId="0"/>
    <xf numFmtId="0" fontId="11" fillId="0" borderId="0" applyNumberFormat="0" applyFill="0" applyBorder="0" applyAlignment="0" applyProtection="0">
      <alignment vertical="center"/>
    </xf>
  </cellStyleXfs>
  <cellXfs count="285">
    <xf numFmtId="0" fontId="0" fillId="0" borderId="0" xfId="0">
      <alignment vertical="center"/>
    </xf>
    <xf numFmtId="38" fontId="3" fillId="0" borderId="0" xfId="1" applyFont="1" applyFill="1" applyBorder="1" applyAlignment="1"/>
    <xf numFmtId="38" fontId="4" fillId="0" borderId="0" xfId="1" applyFont="1" applyFill="1" applyBorder="1" applyAlignment="1"/>
    <xf numFmtId="38" fontId="5" fillId="0" borderId="0" xfId="1" applyFont="1" applyFill="1" applyBorder="1" applyAlignment="1">
      <alignment vertical="center"/>
    </xf>
    <xf numFmtId="38" fontId="5" fillId="0" borderId="0" xfId="1" applyFont="1" applyFill="1" applyBorder="1" applyAlignment="1"/>
    <xf numFmtId="38" fontId="3" fillId="0" borderId="0" xfId="1" applyFont="1" applyFill="1" applyBorder="1" applyAlignment="1">
      <alignment vertical="center"/>
    </xf>
    <xf numFmtId="38" fontId="5" fillId="2" borderId="0" xfId="1" applyFont="1" applyFill="1" applyBorder="1" applyAlignment="1">
      <alignment vertical="top"/>
    </xf>
    <xf numFmtId="38" fontId="5" fillId="2" borderId="0" xfId="1" applyFont="1" applyFill="1" applyBorder="1" applyAlignment="1">
      <alignment horizontal="right"/>
    </xf>
    <xf numFmtId="38" fontId="5" fillId="2" borderId="0" xfId="1" applyFont="1" applyFill="1" applyBorder="1" applyAlignment="1">
      <alignment vertical="center"/>
    </xf>
    <xf numFmtId="38" fontId="5" fillId="2" borderId="0" xfId="1" applyFont="1" applyFill="1" applyBorder="1" applyAlignment="1"/>
    <xf numFmtId="38" fontId="3" fillId="2" borderId="0" xfId="1" applyFont="1" applyFill="1" applyBorder="1" applyAlignment="1">
      <alignment vertical="center"/>
    </xf>
    <xf numFmtId="38" fontId="3" fillId="2" borderId="0" xfId="1" applyNumberFormat="1" applyFont="1" applyFill="1" applyBorder="1" applyAlignment="1"/>
    <xf numFmtId="38" fontId="3" fillId="2" borderId="0" xfId="1" applyFont="1" applyFill="1" applyBorder="1" applyAlignment="1"/>
    <xf numFmtId="38" fontId="5" fillId="2" borderId="0" xfId="1" applyNumberFormat="1" applyFont="1" applyFill="1" applyBorder="1" applyAlignment="1"/>
    <xf numFmtId="38" fontId="7" fillId="2" borderId="0" xfId="1" applyFont="1" applyFill="1" applyBorder="1" applyAlignment="1">
      <alignment vertical="top"/>
    </xf>
    <xf numFmtId="38" fontId="7" fillId="2" borderId="0" xfId="1" applyFont="1" applyFill="1" applyBorder="1" applyAlignment="1"/>
    <xf numFmtId="38" fontId="7" fillId="2" borderId="0" xfId="1" applyNumberFormat="1" applyFont="1" applyFill="1" applyBorder="1" applyAlignment="1"/>
    <xf numFmtId="0" fontId="5" fillId="2" borderId="0" xfId="2" applyFont="1" applyFill="1"/>
    <xf numFmtId="38" fontId="9" fillId="2" borderId="0" xfId="1" applyFont="1" applyFill="1" applyBorder="1" applyAlignment="1">
      <alignment vertical="top"/>
    </xf>
    <xf numFmtId="38" fontId="6" fillId="2" borderId="0" xfId="1" applyFont="1" applyFill="1" applyBorder="1" applyAlignment="1">
      <alignment horizontal="right"/>
    </xf>
    <xf numFmtId="38" fontId="5" fillId="3" borderId="0" xfId="1" applyFont="1" applyFill="1" applyBorder="1" applyAlignment="1">
      <alignment vertical="center"/>
    </xf>
    <xf numFmtId="38" fontId="5" fillId="3" borderId="0" xfId="1" applyFont="1" applyFill="1" applyBorder="1" applyAlignment="1">
      <alignment horizontal="right" vertical="center"/>
    </xf>
    <xf numFmtId="38" fontId="5" fillId="3" borderId="0" xfId="1" applyFont="1" applyFill="1" applyBorder="1" applyAlignment="1"/>
    <xf numFmtId="38" fontId="3" fillId="3" borderId="0" xfId="1" applyFont="1" applyFill="1" applyBorder="1" applyAlignment="1"/>
    <xf numFmtId="38" fontId="3" fillId="3" borderId="0" xfId="1" applyNumberFormat="1" applyFont="1" applyFill="1" applyBorder="1" applyAlignment="1"/>
    <xf numFmtId="38" fontId="6" fillId="3" borderId="0" xfId="1" applyFont="1" applyFill="1" applyBorder="1" applyAlignment="1"/>
    <xf numFmtId="38" fontId="7" fillId="3" borderId="0" xfId="1" applyFont="1" applyFill="1" applyBorder="1" applyAlignment="1">
      <alignment vertical="top"/>
    </xf>
    <xf numFmtId="38" fontId="3" fillId="3" borderId="0" xfId="1" applyFont="1" applyFill="1" applyBorder="1" applyAlignment="1">
      <alignment vertical="center"/>
    </xf>
    <xf numFmtId="38" fontId="3" fillId="3" borderId="0" xfId="1" applyFont="1" applyFill="1" applyBorder="1" applyAlignment="1">
      <alignment horizontal="distributed"/>
    </xf>
    <xf numFmtId="38" fontId="5" fillId="3" borderId="0" xfId="1" applyFont="1" applyFill="1" applyBorder="1" applyAlignment="1">
      <alignment vertical="top"/>
    </xf>
    <xf numFmtId="38" fontId="3" fillId="3" borderId="0" xfId="1" applyNumberFormat="1" applyFont="1" applyFill="1" applyBorder="1" applyAlignment="1">
      <alignment horizontal="left"/>
    </xf>
    <xf numFmtId="176" fontId="5" fillId="3" borderId="0" xfId="1" applyNumberFormat="1" applyFont="1" applyFill="1" applyBorder="1" applyAlignment="1">
      <alignment horizontal="right" vertical="center"/>
    </xf>
    <xf numFmtId="38" fontId="5" fillId="3" borderId="10" xfId="1" applyFont="1" applyFill="1" applyBorder="1" applyAlignment="1">
      <alignment horizontal="distributed" justifyLastLine="1"/>
    </xf>
    <xf numFmtId="38" fontId="5" fillId="3" borderId="0" xfId="1" applyFont="1" applyFill="1" applyBorder="1" applyAlignment="1">
      <alignment horizontal="distributed" vertical="top" justifyLastLine="1"/>
    </xf>
    <xf numFmtId="38" fontId="5" fillId="3" borderId="8" xfId="1" applyFont="1" applyFill="1" applyBorder="1" applyAlignment="1">
      <alignment horizontal="distributed" vertical="top" justifyLastLine="1"/>
    </xf>
    <xf numFmtId="38" fontId="7" fillId="3" borderId="0" xfId="1" applyFont="1" applyFill="1" applyBorder="1" applyAlignment="1"/>
    <xf numFmtId="38" fontId="7" fillId="3" borderId="0" xfId="1" applyNumberFormat="1" applyFont="1" applyFill="1" applyBorder="1" applyAlignment="1"/>
    <xf numFmtId="0" fontId="5" fillId="3" borderId="0" xfId="2" applyFont="1" applyFill="1"/>
    <xf numFmtId="176" fontId="7" fillId="3" borderId="0" xfId="1" applyNumberFormat="1" applyFont="1" applyFill="1" applyBorder="1" applyAlignment="1"/>
    <xf numFmtId="38" fontId="5" fillId="3" borderId="0" xfId="1" applyFont="1" applyFill="1" applyBorder="1" applyAlignment="1">
      <alignment horizontal="right"/>
    </xf>
    <xf numFmtId="38" fontId="7" fillId="3" borderId="0" xfId="1" applyNumberFormat="1" applyFont="1" applyFill="1" applyBorder="1" applyAlignment="1">
      <alignment vertical="top"/>
    </xf>
    <xf numFmtId="176" fontId="7" fillId="3" borderId="0" xfId="1" applyNumberFormat="1" applyFont="1" applyFill="1" applyBorder="1" applyAlignment="1">
      <alignment vertical="top"/>
    </xf>
    <xf numFmtId="40" fontId="7" fillId="3" borderId="0" xfId="1" applyNumberFormat="1" applyFont="1" applyFill="1" applyBorder="1" applyAlignment="1">
      <alignment horizontal="right" vertical="top"/>
    </xf>
    <xf numFmtId="0" fontId="5" fillId="3" borderId="0" xfId="2" applyFont="1" applyFill="1" applyAlignment="1">
      <alignment vertical="top"/>
    </xf>
    <xf numFmtId="38" fontId="6" fillId="3" borderId="0" xfId="1" applyFont="1" applyFill="1" applyBorder="1" applyAlignment="1">
      <alignment vertical="top"/>
    </xf>
    <xf numFmtId="176" fontId="3" fillId="3" borderId="0" xfId="1" applyNumberFormat="1" applyFont="1" applyFill="1" applyBorder="1" applyAlignment="1"/>
    <xf numFmtId="38" fontId="5" fillId="2" borderId="0" xfId="1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5" fillId="2" borderId="1" xfId="1" applyFont="1" applyFill="1" applyBorder="1" applyAlignment="1">
      <alignment horizontal="center" vertical="center"/>
    </xf>
    <xf numFmtId="38" fontId="4" fillId="3" borderId="0" xfId="1" applyFont="1" applyFill="1" applyBorder="1" applyAlignment="1"/>
    <xf numFmtId="38" fontId="3" fillId="3" borderId="0" xfId="1" applyFont="1" applyFill="1" applyBorder="1" applyAlignment="1">
      <alignment horizontal="left"/>
    </xf>
    <xf numFmtId="38" fontId="5" fillId="2" borderId="2" xfId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6" fillId="3" borderId="0" xfId="1" applyFont="1" applyFill="1" applyBorder="1" applyAlignment="1">
      <alignment horizontal="right" vertical="center"/>
    </xf>
    <xf numFmtId="38" fontId="5" fillId="3" borderId="10" xfId="1" applyFont="1" applyFill="1" applyBorder="1" applyAlignment="1">
      <alignment horizontal="center" vertical="center"/>
    </xf>
    <xf numFmtId="38" fontId="5" fillId="3" borderId="0" xfId="1" applyFont="1" applyFill="1" applyBorder="1" applyAlignment="1">
      <alignment horizontal="center" vertical="center"/>
    </xf>
    <xf numFmtId="38" fontId="6" fillId="3" borderId="0" xfId="1" applyNumberFormat="1" applyFont="1" applyFill="1" applyBorder="1" applyAlignment="1">
      <alignment horizontal="right" vertical="top"/>
    </xf>
    <xf numFmtId="38" fontId="7" fillId="2" borderId="0" xfId="1" applyFont="1" applyFill="1" applyBorder="1" applyAlignment="1">
      <alignment horizontal="right" vertical="center"/>
    </xf>
    <xf numFmtId="38" fontId="3" fillId="0" borderId="0" xfId="1" applyNumberFormat="1" applyFont="1" applyFill="1" applyBorder="1" applyAlignment="1"/>
    <xf numFmtId="38" fontId="6" fillId="0" borderId="0" xfId="1" applyNumberFormat="1" applyFont="1" applyFill="1" applyBorder="1" applyAlignment="1">
      <alignment horizontal="right" vertical="top"/>
    </xf>
    <xf numFmtId="38" fontId="7" fillId="0" borderId="0" xfId="1" applyFont="1" applyFill="1" applyBorder="1" applyAlignment="1">
      <alignment horizontal="right" vertical="center"/>
    </xf>
    <xf numFmtId="38" fontId="5" fillId="0" borderId="1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top"/>
    </xf>
    <xf numFmtId="38" fontId="5" fillId="0" borderId="0" xfId="1" applyFont="1" applyFill="1" applyBorder="1" applyAlignment="1">
      <alignment horizontal="left"/>
    </xf>
    <xf numFmtId="38" fontId="7" fillId="0" borderId="0" xfId="1" applyFont="1" applyFill="1" applyBorder="1" applyAlignment="1">
      <alignment horizontal="right"/>
    </xf>
    <xf numFmtId="38" fontId="7" fillId="0" borderId="0" xfId="1" applyFont="1" applyFill="1" applyBorder="1" applyAlignment="1">
      <alignment vertical="top"/>
    </xf>
    <xf numFmtId="38" fontId="7" fillId="0" borderId="0" xfId="1" applyFont="1" applyFill="1" applyBorder="1" applyAlignment="1"/>
    <xf numFmtId="38" fontId="7" fillId="0" borderId="0" xfId="1" applyNumberFormat="1" applyFont="1" applyFill="1" applyBorder="1" applyAlignment="1"/>
    <xf numFmtId="49" fontId="7" fillId="0" borderId="0" xfId="1" applyNumberFormat="1" applyFont="1" applyFill="1" applyBorder="1" applyAlignment="1">
      <alignment horizontal="right" vertical="top"/>
    </xf>
    <xf numFmtId="179" fontId="7" fillId="0" borderId="0" xfId="1" applyNumberFormat="1" applyFont="1" applyFill="1" applyBorder="1" applyAlignment="1"/>
    <xf numFmtId="38" fontId="3" fillId="2" borderId="0" xfId="1" applyNumberFormat="1" applyFont="1" applyFill="1" applyBorder="1" applyAlignment="1"/>
    <xf numFmtId="38" fontId="3" fillId="2" borderId="0" xfId="1" applyFont="1" applyFill="1" applyBorder="1" applyAlignment="1"/>
    <xf numFmtId="38" fontId="5" fillId="2" borderId="0" xfId="1" applyNumberFormat="1" applyFont="1" applyFill="1" applyBorder="1" applyAlignment="1"/>
    <xf numFmtId="38" fontId="7" fillId="2" borderId="0" xfId="1" applyNumberFormat="1" applyFont="1" applyFill="1" applyBorder="1" applyAlignment="1">
      <alignment vertical="top"/>
    </xf>
    <xf numFmtId="49" fontId="5" fillId="0" borderId="5" xfId="1" applyNumberFormat="1" applyFont="1" applyFill="1" applyBorder="1" applyAlignment="1">
      <alignment horizontal="right" vertical="center" shrinkToFit="1"/>
    </xf>
    <xf numFmtId="177" fontId="5" fillId="0" borderId="5" xfId="1" applyNumberFormat="1" applyFont="1" applyFill="1" applyBorder="1" applyAlignment="1">
      <alignment vertical="center"/>
    </xf>
    <xf numFmtId="176" fontId="5" fillId="0" borderId="0" xfId="1" applyNumberFormat="1" applyFont="1" applyFill="1" applyBorder="1" applyAlignment="1">
      <alignment horizontal="right" vertical="center"/>
    </xf>
    <xf numFmtId="176" fontId="5" fillId="0" borderId="3" xfId="1" applyNumberFormat="1" applyFont="1" applyFill="1" applyBorder="1" applyAlignment="1">
      <alignment horizontal="right" vertical="center"/>
    </xf>
    <xf numFmtId="49" fontId="5" fillId="0" borderId="5" xfId="1" quotePrefix="1" applyNumberFormat="1" applyFont="1" applyFill="1" applyBorder="1" applyAlignment="1">
      <alignment horizontal="right" vertical="center"/>
    </xf>
    <xf numFmtId="38" fontId="5" fillId="0" borderId="4" xfId="1" applyNumberFormat="1" applyFont="1" applyFill="1" applyBorder="1" applyAlignment="1">
      <alignment horizontal="right" vertical="center"/>
    </xf>
    <xf numFmtId="176" fontId="5" fillId="0" borderId="5" xfId="1" applyNumberFormat="1" applyFont="1" applyFill="1" applyBorder="1" applyAlignment="1">
      <alignment horizontal="right" vertical="center"/>
    </xf>
    <xf numFmtId="49" fontId="5" fillId="0" borderId="5" xfId="1" applyNumberFormat="1" applyFont="1" applyFill="1" applyBorder="1" applyAlignment="1">
      <alignment horizontal="right" vertical="center"/>
    </xf>
    <xf numFmtId="38" fontId="5" fillId="0" borderId="0" xfId="1" applyNumberFormat="1" applyFont="1" applyFill="1" applyBorder="1" applyAlignment="1">
      <alignment horizontal="right" vertical="center"/>
    </xf>
    <xf numFmtId="177" fontId="5" fillId="0" borderId="5" xfId="1" applyNumberFormat="1" applyFont="1" applyFill="1" applyBorder="1" applyAlignment="1">
      <alignment horizontal="right" vertical="center"/>
    </xf>
    <xf numFmtId="177" fontId="5" fillId="0" borderId="5" xfId="1" quotePrefix="1" applyNumberFormat="1" applyFont="1" applyFill="1" applyBorder="1" applyAlignment="1">
      <alignment horizontal="right" vertical="center"/>
    </xf>
    <xf numFmtId="38" fontId="5" fillId="0" borderId="0" xfId="1" quotePrefix="1" applyNumberFormat="1" applyFont="1" applyFill="1" applyBorder="1" applyAlignment="1">
      <alignment horizontal="right" vertical="center"/>
    </xf>
    <xf numFmtId="38" fontId="5" fillId="0" borderId="5" xfId="1" applyNumberFormat="1" applyFont="1" applyFill="1" applyBorder="1" applyAlignment="1">
      <alignment horizontal="right" vertical="center"/>
    </xf>
    <xf numFmtId="180" fontId="5" fillId="0" borderId="5" xfId="1" applyNumberFormat="1" applyFont="1" applyFill="1" applyBorder="1" applyAlignment="1">
      <alignment horizontal="right" vertical="center"/>
    </xf>
    <xf numFmtId="49" fontId="5" fillId="0" borderId="5" xfId="1" applyNumberFormat="1" applyFont="1" applyFill="1" applyBorder="1" applyAlignment="1">
      <alignment vertical="center"/>
    </xf>
    <xf numFmtId="38" fontId="5" fillId="0" borderId="5" xfId="1" quotePrefix="1" applyNumberFormat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left" vertical="center"/>
    </xf>
    <xf numFmtId="38" fontId="3" fillId="0" borderId="11" xfId="1" applyFont="1" applyFill="1" applyBorder="1" applyAlignment="1">
      <alignment horizontal="left" vertical="center"/>
    </xf>
    <xf numFmtId="38" fontId="4" fillId="0" borderId="0" xfId="1" applyNumberFormat="1" applyFont="1" applyFill="1" applyBorder="1" applyAlignment="1"/>
    <xf numFmtId="38" fontId="6" fillId="3" borderId="0" xfId="1" applyFont="1" applyFill="1" applyBorder="1" applyAlignment="1">
      <alignment horizontal="right" vertical="center"/>
    </xf>
    <xf numFmtId="38" fontId="7" fillId="3" borderId="8" xfId="1" applyFont="1" applyFill="1" applyBorder="1" applyAlignment="1">
      <alignment horizontal="right"/>
    </xf>
    <xf numFmtId="179" fontId="7" fillId="0" borderId="0" xfId="1" applyNumberFormat="1" applyFont="1" applyFill="1" applyBorder="1" applyAlignment="1">
      <alignment horizontal="right" vertical="top"/>
    </xf>
    <xf numFmtId="38" fontId="7" fillId="0" borderId="0" xfId="1" applyNumberFormat="1" applyFont="1" applyFill="1" applyBorder="1" applyAlignment="1">
      <alignment horizontal="right" vertical="top"/>
    </xf>
    <xf numFmtId="38" fontId="7" fillId="3" borderId="0" xfId="1" applyNumberFormat="1" applyFont="1" applyFill="1" applyBorder="1" applyAlignment="1">
      <alignment horizontal="right" vertical="top"/>
    </xf>
    <xf numFmtId="1" fontId="5" fillId="0" borderId="13" xfId="1" applyNumberFormat="1" applyFont="1" applyFill="1" applyBorder="1" applyAlignment="1">
      <alignment horizontal="right" vertical="center"/>
    </xf>
    <xf numFmtId="180" fontId="5" fillId="0" borderId="5" xfId="1" quotePrefix="1" applyNumberFormat="1" applyFont="1" applyFill="1" applyBorder="1" applyAlignment="1">
      <alignment horizontal="right" vertical="top"/>
    </xf>
    <xf numFmtId="181" fontId="5" fillId="0" borderId="5" xfId="1" quotePrefix="1" applyNumberFormat="1" applyFont="1" applyFill="1" applyBorder="1" applyAlignment="1">
      <alignment horizontal="right" vertical="top"/>
    </xf>
    <xf numFmtId="182" fontId="5" fillId="0" borderId="5" xfId="1" quotePrefix="1" applyNumberFormat="1" applyFont="1" applyFill="1" applyBorder="1" applyAlignment="1">
      <alignment horizontal="right" vertical="top"/>
    </xf>
    <xf numFmtId="1" fontId="5" fillId="0" borderId="5" xfId="1" applyNumberFormat="1" applyFont="1" applyFill="1" applyBorder="1" applyAlignment="1">
      <alignment horizontal="right" vertical="center"/>
    </xf>
    <xf numFmtId="38" fontId="5" fillId="0" borderId="6" xfId="1" applyFont="1" applyFill="1" applyBorder="1" applyAlignment="1">
      <alignment horizontal="center" vertical="center" shrinkToFit="1"/>
    </xf>
    <xf numFmtId="38" fontId="5" fillId="0" borderId="2" xfId="1" applyFont="1" applyFill="1" applyBorder="1" applyAlignment="1">
      <alignment horizontal="center" vertical="center"/>
    </xf>
    <xf numFmtId="38" fontId="5" fillId="0" borderId="3" xfId="1" applyFont="1" applyFill="1" applyBorder="1" applyAlignment="1"/>
    <xf numFmtId="38" fontId="5" fillId="0" borderId="4" xfId="1" applyFont="1" applyFill="1" applyBorder="1" applyAlignment="1"/>
    <xf numFmtId="38" fontId="3" fillId="0" borderId="3" xfId="1" applyFont="1" applyFill="1" applyBorder="1" applyAlignment="1"/>
    <xf numFmtId="38" fontId="3" fillId="0" borderId="4" xfId="1" applyFont="1" applyFill="1" applyBorder="1" applyAlignment="1"/>
    <xf numFmtId="38" fontId="6" fillId="0" borderId="0" xfId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vertical="center"/>
    </xf>
    <xf numFmtId="38" fontId="6" fillId="0" borderId="0" xfId="1" applyFont="1" applyFill="1" applyBorder="1" applyAlignment="1">
      <alignment horizontal="left" vertical="center"/>
    </xf>
    <xf numFmtId="38" fontId="3" fillId="0" borderId="3" xfId="1" applyFont="1" applyFill="1" applyBorder="1" applyAlignment="1">
      <alignment vertical="center"/>
    </xf>
    <xf numFmtId="38" fontId="5" fillId="0" borderId="0" xfId="1" applyFont="1" applyFill="1" applyBorder="1" applyAlignment="1">
      <alignment horizontal="distributed" vertical="center"/>
    </xf>
    <xf numFmtId="38" fontId="6" fillId="0" borderId="0" xfId="1" applyFont="1" applyFill="1" applyBorder="1" applyAlignment="1"/>
    <xf numFmtId="38" fontId="6" fillId="0" borderId="0" xfId="1" applyFont="1" applyFill="1" applyBorder="1" applyAlignment="1">
      <alignment horizontal="left" vertical="top"/>
    </xf>
    <xf numFmtId="38" fontId="6" fillId="0" borderId="0" xfId="1" applyFont="1" applyFill="1" applyBorder="1" applyAlignment="1">
      <alignment horizontal="center" vertical="top"/>
    </xf>
    <xf numFmtId="38" fontId="3" fillId="0" borderId="3" xfId="1" applyFont="1" applyFill="1" applyBorder="1" applyAlignment="1">
      <alignment horizontal="distributed" vertical="center"/>
    </xf>
    <xf numFmtId="38" fontId="3" fillId="0" borderId="7" xfId="1" applyFont="1" applyFill="1" applyBorder="1" applyAlignment="1">
      <alignment horizontal="distributed" vertical="center"/>
    </xf>
    <xf numFmtId="38" fontId="5" fillId="0" borderId="8" xfId="1" applyFont="1" applyFill="1" applyBorder="1" applyAlignment="1">
      <alignment horizontal="distributed" vertical="center"/>
    </xf>
    <xf numFmtId="38" fontId="3" fillId="0" borderId="7" xfId="1" applyFont="1" applyFill="1" applyBorder="1" applyAlignment="1"/>
    <xf numFmtId="38" fontId="3" fillId="0" borderId="8" xfId="1" applyFont="1" applyFill="1" applyBorder="1" applyAlignment="1"/>
    <xf numFmtId="38" fontId="6" fillId="0" borderId="8" xfId="1" applyFont="1" applyFill="1" applyBorder="1" applyAlignment="1"/>
    <xf numFmtId="38" fontId="3" fillId="0" borderId="9" xfId="1" applyFont="1" applyFill="1" applyBorder="1" applyAlignment="1"/>
    <xf numFmtId="176" fontId="8" fillId="0" borderId="6" xfId="1" applyNumberFormat="1" applyFont="1" applyFill="1" applyBorder="1" applyAlignment="1">
      <alignment horizontal="right" vertical="center"/>
    </xf>
    <xf numFmtId="178" fontId="12" fillId="0" borderId="6" xfId="3" applyNumberFormat="1" applyFont="1" applyFill="1" applyBorder="1" applyAlignment="1">
      <alignment horizontal="right" vertical="center"/>
    </xf>
    <xf numFmtId="38" fontId="6" fillId="0" borderId="3" xfId="1" applyNumberFormat="1" applyFont="1" applyFill="1" applyBorder="1" applyAlignment="1">
      <alignment horizontal="right" vertical="center"/>
    </xf>
    <xf numFmtId="49" fontId="6" fillId="0" borderId="0" xfId="1" applyNumberFormat="1" applyFont="1" applyFill="1" applyBorder="1" applyAlignment="1">
      <alignment horizontal="center" vertical="center"/>
    </xf>
    <xf numFmtId="38" fontId="6" fillId="0" borderId="4" xfId="1" applyNumberFormat="1" applyFont="1" applyFill="1" applyBorder="1" applyAlignment="1">
      <alignment horizontal="center" vertical="center"/>
    </xf>
    <xf numFmtId="38" fontId="6" fillId="0" borderId="12" xfId="1" applyNumberFormat="1" applyFont="1" applyFill="1" applyBorder="1" applyAlignment="1">
      <alignment horizontal="right" vertical="center"/>
    </xf>
    <xf numFmtId="49" fontId="6" fillId="0" borderId="10" xfId="1" applyNumberFormat="1" applyFont="1" applyFill="1" applyBorder="1" applyAlignment="1">
      <alignment horizontal="center" vertical="center"/>
    </xf>
    <xf numFmtId="38" fontId="6" fillId="0" borderId="11" xfId="1" applyNumberFormat="1" applyFont="1" applyFill="1" applyBorder="1" applyAlignment="1">
      <alignment horizontal="center" vertical="center"/>
    </xf>
    <xf numFmtId="38" fontId="6" fillId="0" borderId="0" xfId="1" applyNumberFormat="1" applyFont="1" applyFill="1" applyBorder="1" applyAlignment="1">
      <alignment horizontal="left" vertical="center"/>
    </xf>
    <xf numFmtId="38" fontId="6" fillId="0" borderId="4" xfId="1" applyNumberFormat="1" applyFont="1" applyFill="1" applyBorder="1" applyAlignment="1">
      <alignment horizontal="left" vertical="center"/>
    </xf>
    <xf numFmtId="38" fontId="6" fillId="0" borderId="7" xfId="1" applyNumberFormat="1" applyFont="1" applyFill="1" applyBorder="1" applyAlignment="1">
      <alignment horizontal="right" vertical="center"/>
    </xf>
    <xf numFmtId="49" fontId="6" fillId="0" borderId="8" xfId="1" applyNumberFormat="1" applyFont="1" applyFill="1" applyBorder="1" applyAlignment="1">
      <alignment horizontal="center" vertical="center"/>
    </xf>
    <xf numFmtId="38" fontId="6" fillId="0" borderId="9" xfId="1" applyNumberFormat="1" applyFont="1" applyFill="1" applyBorder="1" applyAlignment="1">
      <alignment horizontal="center" vertical="center"/>
    </xf>
    <xf numFmtId="38" fontId="8" fillId="0" borderId="5" xfId="1" applyFont="1" applyFill="1" applyBorder="1" applyAlignment="1">
      <alignment horizontal="center" vertical="center" shrinkToFit="1"/>
    </xf>
    <xf numFmtId="38" fontId="8" fillId="0" borderId="0" xfId="1" applyFont="1" applyFill="1" applyBorder="1" applyAlignment="1">
      <alignment horizontal="right" vertical="center"/>
    </xf>
    <xf numFmtId="38" fontId="8" fillId="0" borderId="5" xfId="1" applyFont="1" applyFill="1" applyBorder="1" applyAlignment="1">
      <alignment horizontal="right" vertical="center"/>
    </xf>
    <xf numFmtId="38" fontId="5" fillId="0" borderId="5" xfId="1" applyFont="1" applyFill="1" applyBorder="1" applyAlignment="1">
      <alignment horizontal="center" vertical="center" shrinkToFit="1"/>
    </xf>
    <xf numFmtId="49" fontId="8" fillId="0" borderId="5" xfId="1" applyNumberFormat="1" applyFont="1" applyFill="1" applyBorder="1" applyAlignment="1">
      <alignment horizontal="right" vertical="center"/>
    </xf>
    <xf numFmtId="38" fontId="5" fillId="0" borderId="13" xfId="1" applyFont="1" applyFill="1" applyBorder="1" applyAlignment="1">
      <alignment horizontal="distributed" vertical="center"/>
    </xf>
    <xf numFmtId="38" fontId="5" fillId="0" borderId="6" xfId="1" applyNumberFormat="1" applyFont="1" applyFill="1" applyBorder="1" applyAlignment="1">
      <alignment horizontal="distributed" vertical="center"/>
    </xf>
    <xf numFmtId="176" fontId="8" fillId="0" borderId="5" xfId="1" applyNumberFormat="1" applyFont="1" applyFill="1" applyBorder="1" applyAlignment="1">
      <alignment horizontal="right" vertical="center"/>
    </xf>
    <xf numFmtId="49" fontId="8" fillId="0" borderId="5" xfId="1" applyNumberFormat="1" applyFont="1" applyFill="1" applyBorder="1" applyAlignment="1">
      <alignment horizontal="right" vertical="center" shrinkToFit="1"/>
    </xf>
    <xf numFmtId="177" fontId="8" fillId="0" borderId="5" xfId="1" applyNumberFormat="1" applyFont="1" applyFill="1" applyBorder="1" applyAlignment="1">
      <alignment vertical="center"/>
    </xf>
    <xf numFmtId="176" fontId="8" fillId="0" borderId="3" xfId="1" applyNumberFormat="1" applyFont="1" applyFill="1" applyBorder="1" applyAlignment="1">
      <alignment horizontal="right" vertical="center"/>
    </xf>
    <xf numFmtId="1" fontId="8" fillId="0" borderId="4" xfId="1" applyNumberFormat="1" applyFont="1" applyFill="1" applyBorder="1" applyAlignment="1">
      <alignment horizontal="right" vertical="center"/>
    </xf>
    <xf numFmtId="49" fontId="8" fillId="0" borderId="5" xfId="1" quotePrefix="1" applyNumberFormat="1" applyFont="1" applyFill="1" applyBorder="1" applyAlignment="1">
      <alignment horizontal="right" vertical="center"/>
    </xf>
    <xf numFmtId="49" fontId="8" fillId="0" borderId="5" xfId="1" applyNumberFormat="1" applyFont="1" applyFill="1" applyBorder="1" applyAlignment="1">
      <alignment vertical="center"/>
    </xf>
    <xf numFmtId="176" fontId="8" fillId="0" borderId="0" xfId="1" applyNumberFormat="1" applyFont="1" applyFill="1" applyBorder="1" applyAlignment="1">
      <alignment horizontal="right" vertical="center"/>
    </xf>
    <xf numFmtId="180" fontId="8" fillId="0" borderId="3" xfId="1" applyNumberFormat="1" applyFont="1" applyFill="1" applyBorder="1" applyAlignment="1">
      <alignment horizontal="right" vertical="top"/>
    </xf>
    <xf numFmtId="182" fontId="8" fillId="0" borderId="5" xfId="1" applyNumberFormat="1" applyFont="1" applyFill="1" applyBorder="1" applyAlignment="1">
      <alignment horizontal="right" vertical="top"/>
    </xf>
    <xf numFmtId="49" fontId="5" fillId="0" borderId="5" xfId="1" applyNumberFormat="1" applyFont="1" applyFill="1" applyBorder="1" applyAlignment="1">
      <alignment horizontal="right" vertical="center" wrapText="1"/>
    </xf>
    <xf numFmtId="176" fontId="5" fillId="0" borderId="6" xfId="1" applyNumberFormat="1" applyFont="1" applyFill="1" applyBorder="1" applyAlignment="1">
      <alignment vertical="center"/>
    </xf>
    <xf numFmtId="176" fontId="5" fillId="0" borderId="6" xfId="1" applyNumberFormat="1" applyFont="1" applyFill="1" applyBorder="1" applyAlignment="1">
      <alignment horizontal="right" vertical="center"/>
    </xf>
    <xf numFmtId="49" fontId="5" fillId="0" borderId="6" xfId="1" applyNumberFormat="1" applyFont="1" applyFill="1" applyBorder="1" applyAlignment="1">
      <alignment horizontal="right" vertical="center"/>
    </xf>
    <xf numFmtId="177" fontId="5" fillId="0" borderId="6" xfId="1" applyNumberFormat="1" applyFont="1" applyFill="1" applyBorder="1" applyAlignment="1">
      <alignment vertical="center"/>
    </xf>
    <xf numFmtId="176" fontId="5" fillId="0" borderId="8" xfId="1" applyNumberFormat="1" applyFont="1" applyFill="1" applyBorder="1" applyAlignment="1">
      <alignment vertical="center"/>
    </xf>
    <xf numFmtId="176" fontId="5" fillId="0" borderId="7" xfId="1" applyNumberFormat="1" applyFont="1" applyFill="1" applyBorder="1" applyAlignment="1">
      <alignment horizontal="right" vertical="center"/>
    </xf>
    <xf numFmtId="38" fontId="5" fillId="0" borderId="9" xfId="1" applyNumberFormat="1" applyFont="1" applyFill="1" applyBorder="1" applyAlignment="1">
      <alignment horizontal="right" vertical="center"/>
    </xf>
    <xf numFmtId="0" fontId="8" fillId="0" borderId="4" xfId="1" applyNumberFormat="1" applyFont="1" applyFill="1" applyBorder="1" applyAlignment="1">
      <alignment horizontal="right" vertical="center"/>
    </xf>
    <xf numFmtId="176" fontId="10" fillId="0" borderId="5" xfId="1" applyNumberFormat="1" applyFont="1" applyFill="1" applyBorder="1" applyAlignment="1">
      <alignment horizontal="right" vertical="center"/>
    </xf>
    <xf numFmtId="49" fontId="10" fillId="0" borderId="5" xfId="1" quotePrefix="1" applyNumberFormat="1" applyFont="1" applyFill="1" applyBorder="1" applyAlignment="1">
      <alignment horizontal="right" vertical="center"/>
    </xf>
    <xf numFmtId="177" fontId="10" fillId="0" borderId="5" xfId="1" applyNumberFormat="1" applyFont="1" applyFill="1" applyBorder="1" applyAlignment="1">
      <alignment vertical="center"/>
    </xf>
    <xf numFmtId="176" fontId="10" fillId="0" borderId="0" xfId="1" applyNumberFormat="1" applyFont="1" applyFill="1" applyBorder="1" applyAlignment="1">
      <alignment horizontal="right" vertical="center"/>
    </xf>
    <xf numFmtId="176" fontId="5" fillId="0" borderId="4" xfId="1" applyNumberFormat="1" applyFont="1" applyFill="1" applyBorder="1" applyAlignment="1">
      <alignment horizontal="right" vertical="center"/>
    </xf>
    <xf numFmtId="176" fontId="5" fillId="0" borderId="9" xfId="1" applyNumberFormat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right" vertical="center"/>
    </xf>
    <xf numFmtId="49" fontId="10" fillId="0" borderId="5" xfId="1" applyNumberFormat="1" applyFont="1" applyFill="1" applyBorder="1" applyAlignment="1">
      <alignment horizontal="right" vertical="center"/>
    </xf>
    <xf numFmtId="38" fontId="10" fillId="0" borderId="5" xfId="1" applyFont="1" applyFill="1" applyBorder="1" applyAlignment="1">
      <alignment horizontal="right" vertical="center"/>
    </xf>
    <xf numFmtId="38" fontId="10" fillId="0" borderId="8" xfId="1" applyFont="1" applyFill="1" applyBorder="1" applyAlignment="1">
      <alignment horizontal="right" vertical="center"/>
    </xf>
    <xf numFmtId="38" fontId="10" fillId="0" borderId="6" xfId="1" applyFont="1" applyFill="1" applyBorder="1" applyAlignment="1">
      <alignment horizontal="right" vertical="center"/>
    </xf>
    <xf numFmtId="38" fontId="5" fillId="0" borderId="14" xfId="1" applyFont="1" applyFill="1" applyBorder="1" applyAlignment="1">
      <alignment horizontal="center" vertical="center" shrinkToFit="1"/>
    </xf>
    <xf numFmtId="38" fontId="5" fillId="0" borderId="15" xfId="1" applyFont="1" applyFill="1" applyBorder="1" applyAlignment="1">
      <alignment horizontal="center" vertical="center" shrinkToFit="1"/>
    </xf>
    <xf numFmtId="38" fontId="5" fillId="0" borderId="14" xfId="1" applyFont="1" applyFill="1" applyBorder="1" applyAlignment="1">
      <alignment horizontal="distributed" vertical="center" justifyLastLine="1"/>
    </xf>
    <xf numFmtId="38" fontId="5" fillId="0" borderId="15" xfId="1" applyFont="1" applyFill="1" applyBorder="1" applyAlignment="1">
      <alignment horizontal="distributed" vertical="center" justifyLastLine="1"/>
    </xf>
    <xf numFmtId="38" fontId="5" fillId="0" borderId="2" xfId="1" applyFont="1" applyFill="1" applyBorder="1" applyAlignment="1">
      <alignment horizontal="distributed" vertical="center" justifyLastLine="1"/>
    </xf>
    <xf numFmtId="38" fontId="5" fillId="2" borderId="14" xfId="1" applyFont="1" applyFill="1" applyBorder="1" applyAlignment="1">
      <alignment horizontal="distributed" vertical="center" justifyLastLine="1"/>
    </xf>
    <xf numFmtId="38" fontId="5" fillId="2" borderId="15" xfId="1" applyFont="1" applyFill="1" applyBorder="1" applyAlignment="1">
      <alignment horizontal="distributed" vertical="center" justifyLastLine="1"/>
    </xf>
    <xf numFmtId="38" fontId="5" fillId="0" borderId="3" xfId="1" applyFont="1" applyFill="1" applyBorder="1" applyAlignment="1">
      <alignment horizontal="distributed" vertical="center"/>
    </xf>
    <xf numFmtId="38" fontId="5" fillId="0" borderId="0" xfId="1" applyFont="1" applyFill="1" applyBorder="1" applyAlignment="1">
      <alignment horizontal="distributed" vertical="center"/>
    </xf>
    <xf numFmtId="38" fontId="6" fillId="0" borderId="0" xfId="1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0" fontId="5" fillId="0" borderId="11" xfId="2" applyFont="1" applyFill="1" applyBorder="1" applyAlignment="1">
      <alignment horizontal="center" vertical="center"/>
    </xf>
    <xf numFmtId="38" fontId="5" fillId="0" borderId="3" xfId="1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/>
    </xf>
    <xf numFmtId="38" fontId="8" fillId="0" borderId="6" xfId="1" applyFont="1" applyFill="1" applyBorder="1" applyAlignment="1">
      <alignment horizontal="center" vertical="center"/>
    </xf>
    <xf numFmtId="0" fontId="8" fillId="0" borderId="6" xfId="2" applyFont="1" applyFill="1" applyBorder="1"/>
    <xf numFmtId="38" fontId="7" fillId="2" borderId="0" xfId="1" applyFont="1" applyFill="1" applyBorder="1" applyAlignment="1">
      <alignment horizontal="right" vertical="top"/>
    </xf>
    <xf numFmtId="49" fontId="6" fillId="0" borderId="0" xfId="1" applyNumberFormat="1" applyFont="1" applyFill="1" applyBorder="1" applyAlignment="1">
      <alignment horizontal="center" vertical="top"/>
    </xf>
    <xf numFmtId="49" fontId="6" fillId="0" borderId="4" xfId="1" applyNumberFormat="1" applyFont="1" applyFill="1" applyBorder="1" applyAlignment="1">
      <alignment horizontal="center" vertical="top"/>
    </xf>
    <xf numFmtId="38" fontId="3" fillId="0" borderId="0" xfId="1" applyFont="1" applyFill="1" applyBorder="1" applyAlignment="1">
      <alignment horizontal="center"/>
    </xf>
    <xf numFmtId="38" fontId="5" fillId="0" borderId="4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center" vertical="center"/>
    </xf>
    <xf numFmtId="38" fontId="7" fillId="3" borderId="10" xfId="1" applyFont="1" applyFill="1" applyBorder="1" applyAlignment="1">
      <alignment horizontal="right" vertical="top"/>
    </xf>
    <xf numFmtId="38" fontId="5" fillId="0" borderId="0" xfId="1" applyFont="1" applyFill="1" applyBorder="1" applyAlignment="1">
      <alignment horizontal="center" vertical="top"/>
    </xf>
    <xf numFmtId="38" fontId="5" fillId="0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top"/>
    </xf>
    <xf numFmtId="38" fontId="6" fillId="0" borderId="4" xfId="1" applyFont="1" applyFill="1" applyBorder="1" applyAlignment="1">
      <alignment horizontal="center" vertical="top"/>
    </xf>
    <xf numFmtId="38" fontId="6" fillId="0" borderId="3" xfId="1" applyNumberFormat="1" applyFont="1" applyFill="1" applyBorder="1" applyAlignment="1">
      <alignment horizontal="left" vertical="center"/>
    </xf>
    <xf numFmtId="38" fontId="6" fillId="0" borderId="0" xfId="1" applyNumberFormat="1" applyFont="1" applyFill="1" applyBorder="1" applyAlignment="1">
      <alignment horizontal="left" vertical="center"/>
    </xf>
    <xf numFmtId="38" fontId="6" fillId="0" borderId="4" xfId="1" applyNumberFormat="1" applyFont="1" applyFill="1" applyBorder="1" applyAlignment="1">
      <alignment horizontal="left" vertical="center"/>
    </xf>
    <xf numFmtId="38" fontId="5" fillId="0" borderId="7" xfId="1" applyFont="1" applyFill="1" applyBorder="1" applyAlignment="1">
      <alignment horizontal="center" vertical="center"/>
    </xf>
    <xf numFmtId="38" fontId="5" fillId="0" borderId="9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left"/>
    </xf>
    <xf numFmtId="38" fontId="5" fillId="0" borderId="3" xfId="1" applyFont="1" applyFill="1" applyBorder="1" applyAlignment="1">
      <alignment horizontal="distributed" vertical="center" shrinkToFit="1"/>
    </xf>
    <xf numFmtId="38" fontId="5" fillId="0" borderId="0" xfId="1" applyFont="1" applyFill="1" applyBorder="1" applyAlignment="1">
      <alignment horizontal="distributed" vertical="center" shrinkToFit="1"/>
    </xf>
    <xf numFmtId="38" fontId="5" fillId="0" borderId="4" xfId="1" applyFont="1" applyFill="1" applyBorder="1" applyAlignment="1">
      <alignment horizontal="distributed" vertical="center" shrinkToFit="1"/>
    </xf>
    <xf numFmtId="38" fontId="8" fillId="0" borderId="12" xfId="1" applyFont="1" applyFill="1" applyBorder="1" applyAlignment="1">
      <alignment horizontal="distributed" vertical="center"/>
    </xf>
    <xf numFmtId="38" fontId="8" fillId="0" borderId="10" xfId="1" applyFont="1" applyFill="1" applyBorder="1" applyAlignment="1">
      <alignment horizontal="distributed" vertical="center"/>
    </xf>
    <xf numFmtId="38" fontId="8" fillId="0" borderId="11" xfId="1" applyFont="1" applyFill="1" applyBorder="1" applyAlignment="1">
      <alignment horizontal="distributed" vertical="center"/>
    </xf>
    <xf numFmtId="38" fontId="6" fillId="3" borderId="0" xfId="1" applyFont="1" applyFill="1" applyBorder="1" applyAlignment="1">
      <alignment horizontal="right" vertical="center"/>
    </xf>
    <xf numFmtId="38" fontId="7" fillId="3" borderId="8" xfId="1" applyFont="1" applyFill="1" applyBorder="1" applyAlignment="1">
      <alignment horizontal="right"/>
    </xf>
    <xf numFmtId="38" fontId="5" fillId="0" borderId="10" xfId="1" applyFont="1" applyFill="1" applyBorder="1" applyAlignment="1">
      <alignment horizontal="center" vertical="center"/>
    </xf>
    <xf numFmtId="38" fontId="5" fillId="0" borderId="8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 shrinkToFit="1"/>
    </xf>
    <xf numFmtId="38" fontId="5" fillId="0" borderId="6" xfId="1" applyFont="1" applyFill="1" applyBorder="1" applyAlignment="1">
      <alignment horizontal="center" vertical="center" shrinkToFit="1"/>
    </xf>
    <xf numFmtId="38" fontId="5" fillId="0" borderId="12" xfId="1" applyFont="1" applyFill="1" applyBorder="1" applyAlignment="1">
      <alignment horizontal="center" vertical="center" justifyLastLine="1"/>
    </xf>
    <xf numFmtId="38" fontId="5" fillId="0" borderId="10" xfId="1" applyFont="1" applyFill="1" applyBorder="1" applyAlignment="1">
      <alignment horizontal="center" vertical="center" justifyLastLine="1"/>
    </xf>
    <xf numFmtId="38" fontId="5" fillId="0" borderId="11" xfId="1" applyFont="1" applyFill="1" applyBorder="1" applyAlignment="1">
      <alignment horizontal="center" vertical="center" justifyLastLine="1"/>
    </xf>
    <xf numFmtId="38" fontId="5" fillId="0" borderId="7" xfId="1" applyFont="1" applyFill="1" applyBorder="1" applyAlignment="1">
      <alignment horizontal="center" vertical="center" justifyLastLine="1"/>
    </xf>
    <xf numFmtId="38" fontId="5" fillId="0" borderId="8" xfId="1" applyFont="1" applyFill="1" applyBorder="1" applyAlignment="1">
      <alignment horizontal="center" vertical="center" justifyLastLine="1"/>
    </xf>
    <xf numFmtId="38" fontId="5" fillId="0" borderId="9" xfId="1" applyFont="1" applyFill="1" applyBorder="1" applyAlignment="1">
      <alignment horizontal="center" vertical="center" justifyLastLine="1"/>
    </xf>
    <xf numFmtId="38" fontId="5" fillId="0" borderId="4" xfId="1" applyFont="1" applyFill="1" applyBorder="1" applyAlignment="1">
      <alignment horizontal="distributed" vertical="center"/>
    </xf>
    <xf numFmtId="38" fontId="6" fillId="0" borderId="10" xfId="1" applyNumberFormat="1" applyFont="1" applyFill="1" applyBorder="1" applyAlignment="1">
      <alignment horizontal="left" vertical="center"/>
    </xf>
    <xf numFmtId="38" fontId="6" fillId="0" borderId="11" xfId="1" applyNumberFormat="1" applyFont="1" applyFill="1" applyBorder="1" applyAlignment="1">
      <alignment horizontal="left" vertical="center"/>
    </xf>
    <xf numFmtId="38" fontId="6" fillId="0" borderId="7" xfId="1" applyNumberFormat="1" applyFont="1" applyFill="1" applyBorder="1" applyAlignment="1">
      <alignment horizontal="left" vertical="center"/>
    </xf>
    <xf numFmtId="38" fontId="6" fillId="0" borderId="8" xfId="1" applyNumberFormat="1" applyFont="1" applyFill="1" applyBorder="1" applyAlignment="1">
      <alignment horizontal="left" vertical="center"/>
    </xf>
    <xf numFmtId="38" fontId="6" fillId="0" borderId="9" xfId="1" applyNumberFormat="1" applyFont="1" applyFill="1" applyBorder="1" applyAlignment="1">
      <alignment horizontal="left" vertical="center"/>
    </xf>
    <xf numFmtId="38" fontId="8" fillId="0" borderId="12" xfId="1" applyFont="1" applyFill="1" applyBorder="1" applyAlignment="1">
      <alignment horizontal="right" vertical="center"/>
    </xf>
    <xf numFmtId="38" fontId="8" fillId="0" borderId="11" xfId="1" applyFont="1" applyFill="1" applyBorder="1" applyAlignment="1">
      <alignment horizontal="right" vertical="center"/>
    </xf>
    <xf numFmtId="38" fontId="8" fillId="0" borderId="7" xfId="1" applyFont="1" applyFill="1" applyBorder="1" applyAlignment="1">
      <alignment horizontal="right" vertical="center"/>
    </xf>
    <xf numFmtId="38" fontId="8" fillId="0" borderId="9" xfId="1" applyFont="1" applyFill="1" applyBorder="1" applyAlignment="1">
      <alignment horizontal="right" vertical="center"/>
    </xf>
    <xf numFmtId="38" fontId="5" fillId="0" borderId="7" xfId="1" applyFont="1" applyFill="1" applyBorder="1" applyAlignment="1">
      <alignment horizontal="distributed" vertical="center"/>
    </xf>
    <xf numFmtId="38" fontId="5" fillId="0" borderId="8" xfId="1" applyFont="1" applyFill="1" applyBorder="1" applyAlignment="1">
      <alignment horizontal="distributed" vertical="center"/>
    </xf>
    <xf numFmtId="38" fontId="5" fillId="0" borderId="9" xfId="1" applyFont="1" applyFill="1" applyBorder="1" applyAlignment="1">
      <alignment horizontal="distributed" vertical="center"/>
    </xf>
    <xf numFmtId="38" fontId="5" fillId="0" borderId="12" xfId="1" applyFont="1" applyFill="1" applyBorder="1" applyAlignment="1">
      <alignment horizontal="distributed" vertical="center"/>
    </xf>
    <xf numFmtId="38" fontId="5" fillId="0" borderId="10" xfId="1" applyFont="1" applyFill="1" applyBorder="1" applyAlignment="1">
      <alignment horizontal="distributed" vertical="center"/>
    </xf>
    <xf numFmtId="38" fontId="7" fillId="0" borderId="10" xfId="1" applyNumberFormat="1" applyFont="1" applyFill="1" applyBorder="1" applyAlignment="1">
      <alignment horizontal="right" vertical="top"/>
    </xf>
    <xf numFmtId="38" fontId="5" fillId="0" borderId="12" xfId="1" applyFont="1" applyFill="1" applyBorder="1" applyAlignment="1">
      <alignment horizontal="distributed" vertical="center" justifyLastLine="1"/>
    </xf>
    <xf numFmtId="38" fontId="5" fillId="0" borderId="10" xfId="1" applyFont="1" applyFill="1" applyBorder="1" applyAlignment="1">
      <alignment horizontal="distributed" vertical="center" justifyLastLine="1"/>
    </xf>
    <xf numFmtId="38" fontId="5" fillId="0" borderId="7" xfId="1" applyFont="1" applyFill="1" applyBorder="1" applyAlignment="1">
      <alignment horizontal="distributed" vertical="center" justifyLastLine="1"/>
    </xf>
    <xf numFmtId="38" fontId="5" fillId="0" borderId="8" xfId="1" applyFont="1" applyFill="1" applyBorder="1" applyAlignment="1">
      <alignment horizontal="distributed" vertical="center" justifyLastLine="1"/>
    </xf>
    <xf numFmtId="38" fontId="5" fillId="0" borderId="13" xfId="1" applyFont="1" applyFill="1" applyBorder="1" applyAlignment="1">
      <alignment horizontal="distributed" vertical="center"/>
    </xf>
    <xf numFmtId="38" fontId="5" fillId="0" borderId="6" xfId="1" applyFont="1" applyFill="1" applyBorder="1" applyAlignment="1">
      <alignment horizontal="distributed" vertical="center"/>
    </xf>
    <xf numFmtId="38" fontId="7" fillId="3" borderId="10" xfId="1" applyNumberFormat="1" applyFont="1" applyFill="1" applyBorder="1" applyAlignment="1">
      <alignment horizontal="right" vertical="top"/>
    </xf>
    <xf numFmtId="38" fontId="5" fillId="0" borderId="3" xfId="1" applyFont="1" applyFill="1" applyBorder="1" applyAlignment="1">
      <alignment horizontal="distributed" vertical="center" wrapText="1"/>
    </xf>
    <xf numFmtId="38" fontId="5" fillId="0" borderId="0" xfId="1" applyFont="1" applyFill="1" applyBorder="1" applyAlignment="1">
      <alignment horizontal="distributed" vertical="center" wrapText="1"/>
    </xf>
    <xf numFmtId="38" fontId="5" fillId="0" borderId="7" xfId="1" applyFont="1" applyFill="1" applyBorder="1" applyAlignment="1">
      <alignment horizontal="distributed" vertical="center" wrapText="1"/>
    </xf>
    <xf numFmtId="38" fontId="5" fillId="0" borderId="8" xfId="1" applyFont="1" applyFill="1" applyBorder="1" applyAlignment="1">
      <alignment horizontal="distributed" vertical="center" wrapText="1"/>
    </xf>
    <xf numFmtId="38" fontId="5" fillId="3" borderId="13" xfId="1" applyFont="1" applyFill="1" applyBorder="1" applyAlignment="1">
      <alignment horizontal="distributed" vertical="center" justifyLastLine="1"/>
    </xf>
    <xf numFmtId="38" fontId="5" fillId="3" borderId="6" xfId="1" applyFont="1" applyFill="1" applyBorder="1" applyAlignment="1">
      <alignment horizontal="distributed" vertical="center" justifyLastLine="1"/>
    </xf>
    <xf numFmtId="38" fontId="5" fillId="3" borderId="13" xfId="1" applyFont="1" applyFill="1" applyBorder="1" applyAlignment="1">
      <alignment horizontal="center" vertical="center" wrapText="1"/>
    </xf>
    <xf numFmtId="38" fontId="5" fillId="3" borderId="6" xfId="1" applyFont="1" applyFill="1" applyBorder="1" applyAlignment="1">
      <alignment horizontal="center" vertical="center" wrapText="1"/>
    </xf>
    <xf numFmtId="38" fontId="5" fillId="3" borderId="12" xfId="1" applyFont="1" applyFill="1" applyBorder="1" applyAlignment="1">
      <alignment horizontal="distributed" vertical="center" justifyLastLine="1"/>
    </xf>
    <xf numFmtId="38" fontId="5" fillId="3" borderId="7" xfId="1" applyFont="1" applyFill="1" applyBorder="1" applyAlignment="1">
      <alignment horizontal="distributed" vertical="center" justifyLastLine="1"/>
    </xf>
    <xf numFmtId="38" fontId="8" fillId="0" borderId="3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center" vertical="center"/>
    </xf>
    <xf numFmtId="179" fontId="7" fillId="0" borderId="0" xfId="1" applyNumberFormat="1" applyFont="1" applyFill="1" applyBorder="1" applyAlignment="1">
      <alignment horizontal="right" vertical="top"/>
    </xf>
    <xf numFmtId="38" fontId="7" fillId="0" borderId="0" xfId="1" applyNumberFormat="1" applyFont="1" applyFill="1" applyBorder="1" applyAlignment="1">
      <alignment horizontal="right" vertical="top"/>
    </xf>
    <xf numFmtId="38" fontId="5" fillId="3" borderId="12" xfId="1" applyFont="1" applyFill="1" applyBorder="1" applyAlignment="1">
      <alignment horizontal="center" vertical="center" justifyLastLine="1"/>
    </xf>
    <xf numFmtId="38" fontId="5" fillId="3" borderId="10" xfId="1" applyFont="1" applyFill="1" applyBorder="1" applyAlignment="1">
      <alignment horizontal="center" vertical="center" justifyLastLine="1"/>
    </xf>
    <xf numFmtId="38" fontId="5" fillId="3" borderId="11" xfId="1" applyFont="1" applyFill="1" applyBorder="1" applyAlignment="1">
      <alignment horizontal="center" vertical="center" justifyLastLine="1"/>
    </xf>
    <xf numFmtId="38" fontId="5" fillId="3" borderId="10" xfId="1" applyFont="1" applyFill="1" applyBorder="1" applyAlignment="1">
      <alignment horizontal="distributed" vertical="center" justifyLastLine="1"/>
    </xf>
    <xf numFmtId="38" fontId="5" fillId="3" borderId="3" xfId="1" applyFont="1" applyFill="1" applyBorder="1" applyAlignment="1">
      <alignment horizontal="distributed" vertical="center" justifyLastLine="1"/>
    </xf>
    <xf numFmtId="38" fontId="5" fillId="3" borderId="0" xfId="1" applyFont="1" applyFill="1" applyBorder="1" applyAlignment="1">
      <alignment horizontal="distributed" vertical="center" justifyLastLine="1"/>
    </xf>
    <xf numFmtId="38" fontId="5" fillId="3" borderId="8" xfId="1" applyFont="1" applyFill="1" applyBorder="1" applyAlignment="1">
      <alignment horizontal="distributed" vertical="center" justifyLastLine="1"/>
    </xf>
    <xf numFmtId="38" fontId="5" fillId="3" borderId="13" xfId="1" applyFont="1" applyFill="1" applyBorder="1" applyAlignment="1">
      <alignment horizontal="center" vertical="center" justifyLastLine="1"/>
    </xf>
    <xf numFmtId="38" fontId="5" fillId="3" borderId="11" xfId="1" applyFont="1" applyFill="1" applyBorder="1" applyAlignment="1">
      <alignment horizontal="center" vertical="center" wrapText="1"/>
    </xf>
    <xf numFmtId="38" fontId="5" fillId="3" borderId="9" xfId="1" applyFont="1" applyFill="1" applyBorder="1" applyAlignment="1">
      <alignment horizontal="center" vertical="center" wrapText="1"/>
    </xf>
    <xf numFmtId="38" fontId="7" fillId="3" borderId="0" xfId="1" applyNumberFormat="1" applyFont="1" applyFill="1" applyBorder="1" applyAlignment="1">
      <alignment horizontal="right" vertical="top"/>
    </xf>
    <xf numFmtId="38" fontId="10" fillId="0" borderId="3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center" vertical="center"/>
    </xf>
    <xf numFmtId="38" fontId="6" fillId="3" borderId="0" xfId="1" applyNumberFormat="1" applyFont="1" applyFill="1" applyBorder="1" applyAlignment="1">
      <alignment horizontal="right" vertical="top"/>
    </xf>
    <xf numFmtId="38" fontId="7" fillId="3" borderId="10" xfId="1" applyFont="1" applyFill="1" applyBorder="1" applyAlignment="1">
      <alignment vertical="top"/>
    </xf>
    <xf numFmtId="0" fontId="5" fillId="3" borderId="10" xfId="2" applyFont="1" applyFill="1" applyBorder="1" applyAlignment="1">
      <alignment vertical="top"/>
    </xf>
    <xf numFmtId="38" fontId="10" fillId="0" borderId="4" xfId="1" applyFont="1" applyFill="1" applyBorder="1" applyAlignment="1">
      <alignment horizontal="center" vertical="center"/>
    </xf>
    <xf numFmtId="38" fontId="8" fillId="0" borderId="13" xfId="1" applyNumberFormat="1" applyFont="1" applyFill="1" applyBorder="1" applyAlignment="1">
      <alignment horizontal="right" vertical="center"/>
    </xf>
    <xf numFmtId="38" fontId="8" fillId="0" borderId="6" xfId="1" applyNumberFormat="1" applyFont="1" applyFill="1" applyBorder="1" applyAlignment="1">
      <alignment horizontal="right" vertical="center"/>
    </xf>
  </cellXfs>
  <cellStyles count="4">
    <cellStyle name="ハイパーリンク" xfId="3" builtinId="8"/>
    <cellStyle name="桁区切り 2" xfId="1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1726" name="Line 1">
          <a:extLst>
            <a:ext uri="{FF2B5EF4-FFF2-40B4-BE49-F238E27FC236}">
              <a16:creationId xmlns:a16="http://schemas.microsoft.com/office/drawing/2014/main" id="{00000000-0008-0000-0000-0000CE2D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1727" name="Line 2">
          <a:extLst>
            <a:ext uri="{FF2B5EF4-FFF2-40B4-BE49-F238E27FC236}">
              <a16:creationId xmlns:a16="http://schemas.microsoft.com/office/drawing/2014/main" id="{00000000-0008-0000-0000-0000CF2D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1728" name="Line 3">
          <a:extLst>
            <a:ext uri="{FF2B5EF4-FFF2-40B4-BE49-F238E27FC236}">
              <a16:creationId xmlns:a16="http://schemas.microsoft.com/office/drawing/2014/main" id="{00000000-0008-0000-0000-0000D02D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1729" name="Line 4">
          <a:extLst>
            <a:ext uri="{FF2B5EF4-FFF2-40B4-BE49-F238E27FC236}">
              <a16:creationId xmlns:a16="http://schemas.microsoft.com/office/drawing/2014/main" id="{00000000-0008-0000-0000-0000D12D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1730" name="Line 5">
          <a:extLst>
            <a:ext uri="{FF2B5EF4-FFF2-40B4-BE49-F238E27FC236}">
              <a16:creationId xmlns:a16="http://schemas.microsoft.com/office/drawing/2014/main" id="{00000000-0008-0000-0000-0000D22D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1731" name="Line 6">
          <a:extLst>
            <a:ext uri="{FF2B5EF4-FFF2-40B4-BE49-F238E27FC236}">
              <a16:creationId xmlns:a16="http://schemas.microsoft.com/office/drawing/2014/main" id="{00000000-0008-0000-0000-0000D32D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1732" name="Line 7">
          <a:extLst>
            <a:ext uri="{FF2B5EF4-FFF2-40B4-BE49-F238E27FC236}">
              <a16:creationId xmlns:a16="http://schemas.microsoft.com/office/drawing/2014/main" id="{00000000-0008-0000-0000-0000D42D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1734" name="Line 9">
          <a:extLst>
            <a:ext uri="{FF2B5EF4-FFF2-40B4-BE49-F238E27FC236}">
              <a16:creationId xmlns:a16="http://schemas.microsoft.com/office/drawing/2014/main" id="{00000000-0008-0000-0000-0000D62D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1735" name="Line 10">
          <a:extLst>
            <a:ext uri="{FF2B5EF4-FFF2-40B4-BE49-F238E27FC236}">
              <a16:creationId xmlns:a16="http://schemas.microsoft.com/office/drawing/2014/main" id="{00000000-0008-0000-0000-0000D72D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1736" name="Line 11">
          <a:extLst>
            <a:ext uri="{FF2B5EF4-FFF2-40B4-BE49-F238E27FC236}">
              <a16:creationId xmlns:a16="http://schemas.microsoft.com/office/drawing/2014/main" id="{00000000-0008-0000-0000-0000D82D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1737" name="Line 12">
          <a:extLst>
            <a:ext uri="{FF2B5EF4-FFF2-40B4-BE49-F238E27FC236}">
              <a16:creationId xmlns:a16="http://schemas.microsoft.com/office/drawing/2014/main" id="{00000000-0008-0000-0000-0000D92D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1738" name="Line 13">
          <a:extLst>
            <a:ext uri="{FF2B5EF4-FFF2-40B4-BE49-F238E27FC236}">
              <a16:creationId xmlns:a16="http://schemas.microsoft.com/office/drawing/2014/main" id="{00000000-0008-0000-0000-0000DA2D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1739" name="Line 14">
          <a:extLst>
            <a:ext uri="{FF2B5EF4-FFF2-40B4-BE49-F238E27FC236}">
              <a16:creationId xmlns:a16="http://schemas.microsoft.com/office/drawing/2014/main" id="{00000000-0008-0000-0000-0000DB2D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740" name="Line 15">
          <a:extLst>
            <a:ext uri="{FF2B5EF4-FFF2-40B4-BE49-F238E27FC236}">
              <a16:creationId xmlns:a16="http://schemas.microsoft.com/office/drawing/2014/main" id="{00000000-0008-0000-0000-0000DC2D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1741" name="Line 16">
          <a:extLst>
            <a:ext uri="{FF2B5EF4-FFF2-40B4-BE49-F238E27FC236}">
              <a16:creationId xmlns:a16="http://schemas.microsoft.com/office/drawing/2014/main" id="{00000000-0008-0000-0000-0000DD2D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1743" name="Line 18">
          <a:extLst>
            <a:ext uri="{FF2B5EF4-FFF2-40B4-BE49-F238E27FC236}">
              <a16:creationId xmlns:a16="http://schemas.microsoft.com/office/drawing/2014/main" id="{00000000-0008-0000-0000-0000DF2D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1744" name="Line 19">
          <a:extLst>
            <a:ext uri="{FF2B5EF4-FFF2-40B4-BE49-F238E27FC236}">
              <a16:creationId xmlns:a16="http://schemas.microsoft.com/office/drawing/2014/main" id="{00000000-0008-0000-0000-0000E02D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1745" name="Line 20">
          <a:extLst>
            <a:ext uri="{FF2B5EF4-FFF2-40B4-BE49-F238E27FC236}">
              <a16:creationId xmlns:a16="http://schemas.microsoft.com/office/drawing/2014/main" id="{00000000-0008-0000-0000-0000E12D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1746" name="Line 21">
          <a:extLst>
            <a:ext uri="{FF2B5EF4-FFF2-40B4-BE49-F238E27FC236}">
              <a16:creationId xmlns:a16="http://schemas.microsoft.com/office/drawing/2014/main" id="{00000000-0008-0000-0000-0000E22D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1747" name="Line 22">
          <a:extLst>
            <a:ext uri="{FF2B5EF4-FFF2-40B4-BE49-F238E27FC236}">
              <a16:creationId xmlns:a16="http://schemas.microsoft.com/office/drawing/2014/main" id="{00000000-0008-0000-0000-0000E32D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748" name="Line 23">
          <a:extLst>
            <a:ext uri="{FF2B5EF4-FFF2-40B4-BE49-F238E27FC236}">
              <a16:creationId xmlns:a16="http://schemas.microsoft.com/office/drawing/2014/main" id="{00000000-0008-0000-0000-0000E42D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749" name="Line 24">
          <a:extLst>
            <a:ext uri="{FF2B5EF4-FFF2-40B4-BE49-F238E27FC236}">
              <a16:creationId xmlns:a16="http://schemas.microsoft.com/office/drawing/2014/main" id="{00000000-0008-0000-0000-0000E52D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1750" name="Line 25">
          <a:extLst>
            <a:ext uri="{FF2B5EF4-FFF2-40B4-BE49-F238E27FC236}">
              <a16:creationId xmlns:a16="http://schemas.microsoft.com/office/drawing/2014/main" id="{00000000-0008-0000-0000-0000E62D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1751" name="Line 26">
          <a:extLst>
            <a:ext uri="{FF2B5EF4-FFF2-40B4-BE49-F238E27FC236}">
              <a16:creationId xmlns:a16="http://schemas.microsoft.com/office/drawing/2014/main" id="{00000000-0008-0000-0000-0000E72D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1752" name="Line 27">
          <a:extLst>
            <a:ext uri="{FF2B5EF4-FFF2-40B4-BE49-F238E27FC236}">
              <a16:creationId xmlns:a16="http://schemas.microsoft.com/office/drawing/2014/main" id="{00000000-0008-0000-0000-0000E82D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1753" name="Line 28">
          <a:extLst>
            <a:ext uri="{FF2B5EF4-FFF2-40B4-BE49-F238E27FC236}">
              <a16:creationId xmlns:a16="http://schemas.microsoft.com/office/drawing/2014/main" id="{00000000-0008-0000-0000-0000E92D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1754" name="Line 29">
          <a:extLst>
            <a:ext uri="{FF2B5EF4-FFF2-40B4-BE49-F238E27FC236}">
              <a16:creationId xmlns:a16="http://schemas.microsoft.com/office/drawing/2014/main" id="{00000000-0008-0000-0000-0000EA2D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1755" name="Line 30">
          <a:extLst>
            <a:ext uri="{FF2B5EF4-FFF2-40B4-BE49-F238E27FC236}">
              <a16:creationId xmlns:a16="http://schemas.microsoft.com/office/drawing/2014/main" id="{00000000-0008-0000-0000-0000EB2D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1756" name="Line 31">
          <a:extLst>
            <a:ext uri="{FF2B5EF4-FFF2-40B4-BE49-F238E27FC236}">
              <a16:creationId xmlns:a16="http://schemas.microsoft.com/office/drawing/2014/main" id="{00000000-0008-0000-0000-0000EC2D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1757" name="Line 32">
          <a:extLst>
            <a:ext uri="{FF2B5EF4-FFF2-40B4-BE49-F238E27FC236}">
              <a16:creationId xmlns:a16="http://schemas.microsoft.com/office/drawing/2014/main" id="{00000000-0008-0000-0000-0000ED2D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1758" name="Line 33">
          <a:extLst>
            <a:ext uri="{FF2B5EF4-FFF2-40B4-BE49-F238E27FC236}">
              <a16:creationId xmlns:a16="http://schemas.microsoft.com/office/drawing/2014/main" id="{00000000-0008-0000-0000-0000EE2D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1759" name="Line 35">
          <a:extLst>
            <a:ext uri="{FF2B5EF4-FFF2-40B4-BE49-F238E27FC236}">
              <a16:creationId xmlns:a16="http://schemas.microsoft.com/office/drawing/2014/main" id="{00000000-0008-0000-0000-0000EF2D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1760" name="Line 36">
          <a:extLst>
            <a:ext uri="{FF2B5EF4-FFF2-40B4-BE49-F238E27FC236}">
              <a16:creationId xmlns:a16="http://schemas.microsoft.com/office/drawing/2014/main" id="{00000000-0008-0000-0000-0000F02D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1761" name="Line 37">
          <a:extLst>
            <a:ext uri="{FF2B5EF4-FFF2-40B4-BE49-F238E27FC236}">
              <a16:creationId xmlns:a16="http://schemas.microsoft.com/office/drawing/2014/main" id="{00000000-0008-0000-0000-0000F12D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1762" name="Line 38">
          <a:extLst>
            <a:ext uri="{FF2B5EF4-FFF2-40B4-BE49-F238E27FC236}">
              <a16:creationId xmlns:a16="http://schemas.microsoft.com/office/drawing/2014/main" id="{00000000-0008-0000-0000-0000F22D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1763" name="Line 39">
          <a:extLst>
            <a:ext uri="{FF2B5EF4-FFF2-40B4-BE49-F238E27FC236}">
              <a16:creationId xmlns:a16="http://schemas.microsoft.com/office/drawing/2014/main" id="{00000000-0008-0000-0000-0000F32D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1764" name="Line 40">
          <a:extLst>
            <a:ext uri="{FF2B5EF4-FFF2-40B4-BE49-F238E27FC236}">
              <a16:creationId xmlns:a16="http://schemas.microsoft.com/office/drawing/2014/main" id="{00000000-0008-0000-0000-0000F42D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765" name="Line 41">
          <a:extLst>
            <a:ext uri="{FF2B5EF4-FFF2-40B4-BE49-F238E27FC236}">
              <a16:creationId xmlns:a16="http://schemas.microsoft.com/office/drawing/2014/main" id="{00000000-0008-0000-0000-0000F52D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1766" name="Line 42">
          <a:extLst>
            <a:ext uri="{FF2B5EF4-FFF2-40B4-BE49-F238E27FC236}">
              <a16:creationId xmlns:a16="http://schemas.microsoft.com/office/drawing/2014/main" id="{00000000-0008-0000-0000-0000F62D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1768" name="Line 44">
          <a:extLst>
            <a:ext uri="{FF2B5EF4-FFF2-40B4-BE49-F238E27FC236}">
              <a16:creationId xmlns:a16="http://schemas.microsoft.com/office/drawing/2014/main" id="{00000000-0008-0000-0000-0000F82D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1769" name="Line 45">
          <a:extLst>
            <a:ext uri="{FF2B5EF4-FFF2-40B4-BE49-F238E27FC236}">
              <a16:creationId xmlns:a16="http://schemas.microsoft.com/office/drawing/2014/main" id="{00000000-0008-0000-0000-0000F92D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1770" name="Line 46">
          <a:extLst>
            <a:ext uri="{FF2B5EF4-FFF2-40B4-BE49-F238E27FC236}">
              <a16:creationId xmlns:a16="http://schemas.microsoft.com/office/drawing/2014/main" id="{00000000-0008-0000-0000-0000FA2D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1771" name="Line 47">
          <a:extLst>
            <a:ext uri="{FF2B5EF4-FFF2-40B4-BE49-F238E27FC236}">
              <a16:creationId xmlns:a16="http://schemas.microsoft.com/office/drawing/2014/main" id="{00000000-0008-0000-0000-0000FB2D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1772" name="Line 48">
          <a:extLst>
            <a:ext uri="{FF2B5EF4-FFF2-40B4-BE49-F238E27FC236}">
              <a16:creationId xmlns:a16="http://schemas.microsoft.com/office/drawing/2014/main" id="{00000000-0008-0000-0000-0000FC2D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773" name="Line 49">
          <a:extLst>
            <a:ext uri="{FF2B5EF4-FFF2-40B4-BE49-F238E27FC236}">
              <a16:creationId xmlns:a16="http://schemas.microsoft.com/office/drawing/2014/main" id="{00000000-0008-0000-0000-0000FD2D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774" name="Line 50">
          <a:extLst>
            <a:ext uri="{FF2B5EF4-FFF2-40B4-BE49-F238E27FC236}">
              <a16:creationId xmlns:a16="http://schemas.microsoft.com/office/drawing/2014/main" id="{00000000-0008-0000-0000-0000FE2D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1775" name="Line 51">
          <a:extLst>
            <a:ext uri="{FF2B5EF4-FFF2-40B4-BE49-F238E27FC236}">
              <a16:creationId xmlns:a16="http://schemas.microsoft.com/office/drawing/2014/main" id="{00000000-0008-0000-0000-0000FF2D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1776" name="Line 52">
          <a:extLst>
            <a:ext uri="{FF2B5EF4-FFF2-40B4-BE49-F238E27FC236}">
              <a16:creationId xmlns:a16="http://schemas.microsoft.com/office/drawing/2014/main" id="{00000000-0008-0000-0000-0000002E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1777" name="Line 53">
          <a:extLst>
            <a:ext uri="{FF2B5EF4-FFF2-40B4-BE49-F238E27FC236}">
              <a16:creationId xmlns:a16="http://schemas.microsoft.com/office/drawing/2014/main" id="{00000000-0008-0000-0000-0000012E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1778" name="Line 54">
          <a:extLst>
            <a:ext uri="{FF2B5EF4-FFF2-40B4-BE49-F238E27FC236}">
              <a16:creationId xmlns:a16="http://schemas.microsoft.com/office/drawing/2014/main" id="{00000000-0008-0000-0000-0000022E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1779" name="Line 55">
          <a:extLst>
            <a:ext uri="{FF2B5EF4-FFF2-40B4-BE49-F238E27FC236}">
              <a16:creationId xmlns:a16="http://schemas.microsoft.com/office/drawing/2014/main" id="{00000000-0008-0000-0000-0000032E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1780" name="Line 56">
          <a:extLst>
            <a:ext uri="{FF2B5EF4-FFF2-40B4-BE49-F238E27FC236}">
              <a16:creationId xmlns:a16="http://schemas.microsoft.com/office/drawing/2014/main" id="{00000000-0008-0000-0000-0000042E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1781" name="Line 57">
          <a:extLst>
            <a:ext uri="{FF2B5EF4-FFF2-40B4-BE49-F238E27FC236}">
              <a16:creationId xmlns:a16="http://schemas.microsoft.com/office/drawing/2014/main" id="{00000000-0008-0000-0000-0000052E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1782" name="Line 58">
          <a:extLst>
            <a:ext uri="{FF2B5EF4-FFF2-40B4-BE49-F238E27FC236}">
              <a16:creationId xmlns:a16="http://schemas.microsoft.com/office/drawing/2014/main" id="{00000000-0008-0000-0000-0000062E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1783" name="Line 59">
          <a:extLst>
            <a:ext uri="{FF2B5EF4-FFF2-40B4-BE49-F238E27FC236}">
              <a16:creationId xmlns:a16="http://schemas.microsoft.com/office/drawing/2014/main" id="{00000000-0008-0000-0000-0000072E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1784" name="Line 61">
          <a:extLst>
            <a:ext uri="{FF2B5EF4-FFF2-40B4-BE49-F238E27FC236}">
              <a16:creationId xmlns:a16="http://schemas.microsoft.com/office/drawing/2014/main" id="{00000000-0008-0000-0000-0000082E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1785" name="Line 62">
          <a:extLst>
            <a:ext uri="{FF2B5EF4-FFF2-40B4-BE49-F238E27FC236}">
              <a16:creationId xmlns:a16="http://schemas.microsoft.com/office/drawing/2014/main" id="{00000000-0008-0000-0000-0000092E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1786" name="Line 63">
          <a:extLst>
            <a:ext uri="{FF2B5EF4-FFF2-40B4-BE49-F238E27FC236}">
              <a16:creationId xmlns:a16="http://schemas.microsoft.com/office/drawing/2014/main" id="{00000000-0008-0000-0000-00000A2E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1787" name="Line 64">
          <a:extLst>
            <a:ext uri="{FF2B5EF4-FFF2-40B4-BE49-F238E27FC236}">
              <a16:creationId xmlns:a16="http://schemas.microsoft.com/office/drawing/2014/main" id="{00000000-0008-0000-0000-00000B2E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1788" name="Line 65">
          <a:extLst>
            <a:ext uri="{FF2B5EF4-FFF2-40B4-BE49-F238E27FC236}">
              <a16:creationId xmlns:a16="http://schemas.microsoft.com/office/drawing/2014/main" id="{00000000-0008-0000-0000-00000C2E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1789" name="Line 66">
          <a:extLst>
            <a:ext uri="{FF2B5EF4-FFF2-40B4-BE49-F238E27FC236}">
              <a16:creationId xmlns:a16="http://schemas.microsoft.com/office/drawing/2014/main" id="{00000000-0008-0000-0000-00000D2E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790" name="Line 67">
          <a:extLst>
            <a:ext uri="{FF2B5EF4-FFF2-40B4-BE49-F238E27FC236}">
              <a16:creationId xmlns:a16="http://schemas.microsoft.com/office/drawing/2014/main" id="{00000000-0008-0000-0000-00000E2E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1791" name="Line 68">
          <a:extLst>
            <a:ext uri="{FF2B5EF4-FFF2-40B4-BE49-F238E27FC236}">
              <a16:creationId xmlns:a16="http://schemas.microsoft.com/office/drawing/2014/main" id="{00000000-0008-0000-0000-00000F2E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1793" name="Line 70">
          <a:extLst>
            <a:ext uri="{FF2B5EF4-FFF2-40B4-BE49-F238E27FC236}">
              <a16:creationId xmlns:a16="http://schemas.microsoft.com/office/drawing/2014/main" id="{00000000-0008-0000-0000-0000112E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1794" name="Line 71">
          <a:extLst>
            <a:ext uri="{FF2B5EF4-FFF2-40B4-BE49-F238E27FC236}">
              <a16:creationId xmlns:a16="http://schemas.microsoft.com/office/drawing/2014/main" id="{00000000-0008-0000-0000-0000122E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1795" name="Line 72">
          <a:extLst>
            <a:ext uri="{FF2B5EF4-FFF2-40B4-BE49-F238E27FC236}">
              <a16:creationId xmlns:a16="http://schemas.microsoft.com/office/drawing/2014/main" id="{00000000-0008-0000-0000-0000132E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1796" name="Line 73">
          <a:extLst>
            <a:ext uri="{FF2B5EF4-FFF2-40B4-BE49-F238E27FC236}">
              <a16:creationId xmlns:a16="http://schemas.microsoft.com/office/drawing/2014/main" id="{00000000-0008-0000-0000-0000142E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1797" name="Line 74">
          <a:extLst>
            <a:ext uri="{FF2B5EF4-FFF2-40B4-BE49-F238E27FC236}">
              <a16:creationId xmlns:a16="http://schemas.microsoft.com/office/drawing/2014/main" id="{00000000-0008-0000-0000-0000152E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798" name="Line 75">
          <a:extLst>
            <a:ext uri="{FF2B5EF4-FFF2-40B4-BE49-F238E27FC236}">
              <a16:creationId xmlns:a16="http://schemas.microsoft.com/office/drawing/2014/main" id="{00000000-0008-0000-0000-0000162E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799" name="Line 76">
          <a:extLst>
            <a:ext uri="{FF2B5EF4-FFF2-40B4-BE49-F238E27FC236}">
              <a16:creationId xmlns:a16="http://schemas.microsoft.com/office/drawing/2014/main" id="{00000000-0008-0000-0000-0000172E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1800" name="Line 77">
          <a:extLst>
            <a:ext uri="{FF2B5EF4-FFF2-40B4-BE49-F238E27FC236}">
              <a16:creationId xmlns:a16="http://schemas.microsoft.com/office/drawing/2014/main" id="{00000000-0008-0000-0000-0000182E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1801" name="Line 78">
          <a:extLst>
            <a:ext uri="{FF2B5EF4-FFF2-40B4-BE49-F238E27FC236}">
              <a16:creationId xmlns:a16="http://schemas.microsoft.com/office/drawing/2014/main" id="{00000000-0008-0000-0000-0000192E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1802" name="Line 79">
          <a:extLst>
            <a:ext uri="{FF2B5EF4-FFF2-40B4-BE49-F238E27FC236}">
              <a16:creationId xmlns:a16="http://schemas.microsoft.com/office/drawing/2014/main" id="{00000000-0008-0000-0000-00001A2E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1803" name="Line 80">
          <a:extLst>
            <a:ext uri="{FF2B5EF4-FFF2-40B4-BE49-F238E27FC236}">
              <a16:creationId xmlns:a16="http://schemas.microsoft.com/office/drawing/2014/main" id="{00000000-0008-0000-0000-00001B2E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1804" name="Line 81">
          <a:extLst>
            <a:ext uri="{FF2B5EF4-FFF2-40B4-BE49-F238E27FC236}">
              <a16:creationId xmlns:a16="http://schemas.microsoft.com/office/drawing/2014/main" id="{00000000-0008-0000-0000-00001C2E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1805" name="Line 82">
          <a:extLst>
            <a:ext uri="{FF2B5EF4-FFF2-40B4-BE49-F238E27FC236}">
              <a16:creationId xmlns:a16="http://schemas.microsoft.com/office/drawing/2014/main" id="{00000000-0008-0000-0000-00001D2E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1806" name="Line 83">
          <a:extLst>
            <a:ext uri="{FF2B5EF4-FFF2-40B4-BE49-F238E27FC236}">
              <a16:creationId xmlns:a16="http://schemas.microsoft.com/office/drawing/2014/main" id="{00000000-0008-0000-0000-00001E2E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1807" name="Line 84">
          <a:extLst>
            <a:ext uri="{FF2B5EF4-FFF2-40B4-BE49-F238E27FC236}">
              <a16:creationId xmlns:a16="http://schemas.microsoft.com/office/drawing/2014/main" id="{00000000-0008-0000-0000-00001F2E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1808" name="Line 85">
          <a:extLst>
            <a:ext uri="{FF2B5EF4-FFF2-40B4-BE49-F238E27FC236}">
              <a16:creationId xmlns:a16="http://schemas.microsoft.com/office/drawing/2014/main" id="{00000000-0008-0000-0000-0000202E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1809" name="Line 87">
          <a:extLst>
            <a:ext uri="{FF2B5EF4-FFF2-40B4-BE49-F238E27FC236}">
              <a16:creationId xmlns:a16="http://schemas.microsoft.com/office/drawing/2014/main" id="{00000000-0008-0000-0000-0000212E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1810" name="Line 88">
          <a:extLst>
            <a:ext uri="{FF2B5EF4-FFF2-40B4-BE49-F238E27FC236}">
              <a16:creationId xmlns:a16="http://schemas.microsoft.com/office/drawing/2014/main" id="{00000000-0008-0000-0000-0000222E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1811" name="Line 89">
          <a:extLst>
            <a:ext uri="{FF2B5EF4-FFF2-40B4-BE49-F238E27FC236}">
              <a16:creationId xmlns:a16="http://schemas.microsoft.com/office/drawing/2014/main" id="{00000000-0008-0000-0000-0000232E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1812" name="Line 90">
          <a:extLst>
            <a:ext uri="{FF2B5EF4-FFF2-40B4-BE49-F238E27FC236}">
              <a16:creationId xmlns:a16="http://schemas.microsoft.com/office/drawing/2014/main" id="{00000000-0008-0000-0000-0000242E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1813" name="Line 91">
          <a:extLst>
            <a:ext uri="{FF2B5EF4-FFF2-40B4-BE49-F238E27FC236}">
              <a16:creationId xmlns:a16="http://schemas.microsoft.com/office/drawing/2014/main" id="{00000000-0008-0000-0000-0000252E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1814" name="Line 92">
          <a:extLst>
            <a:ext uri="{FF2B5EF4-FFF2-40B4-BE49-F238E27FC236}">
              <a16:creationId xmlns:a16="http://schemas.microsoft.com/office/drawing/2014/main" id="{00000000-0008-0000-0000-0000262E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815" name="Line 93">
          <a:extLst>
            <a:ext uri="{FF2B5EF4-FFF2-40B4-BE49-F238E27FC236}">
              <a16:creationId xmlns:a16="http://schemas.microsoft.com/office/drawing/2014/main" id="{00000000-0008-0000-0000-0000272E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1816" name="Line 94">
          <a:extLst>
            <a:ext uri="{FF2B5EF4-FFF2-40B4-BE49-F238E27FC236}">
              <a16:creationId xmlns:a16="http://schemas.microsoft.com/office/drawing/2014/main" id="{00000000-0008-0000-0000-0000282E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96" name="Text 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1818" name="Line 96">
          <a:extLst>
            <a:ext uri="{FF2B5EF4-FFF2-40B4-BE49-F238E27FC236}">
              <a16:creationId xmlns:a16="http://schemas.microsoft.com/office/drawing/2014/main" id="{00000000-0008-0000-0000-00002A2E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1819" name="Line 97">
          <a:extLst>
            <a:ext uri="{FF2B5EF4-FFF2-40B4-BE49-F238E27FC236}">
              <a16:creationId xmlns:a16="http://schemas.microsoft.com/office/drawing/2014/main" id="{00000000-0008-0000-0000-00002B2E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1820" name="Line 98">
          <a:extLst>
            <a:ext uri="{FF2B5EF4-FFF2-40B4-BE49-F238E27FC236}">
              <a16:creationId xmlns:a16="http://schemas.microsoft.com/office/drawing/2014/main" id="{00000000-0008-0000-0000-00002C2E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1821" name="Line 99">
          <a:extLst>
            <a:ext uri="{FF2B5EF4-FFF2-40B4-BE49-F238E27FC236}">
              <a16:creationId xmlns:a16="http://schemas.microsoft.com/office/drawing/2014/main" id="{00000000-0008-0000-0000-00002D2E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1822" name="Line 100">
          <a:extLst>
            <a:ext uri="{FF2B5EF4-FFF2-40B4-BE49-F238E27FC236}">
              <a16:creationId xmlns:a16="http://schemas.microsoft.com/office/drawing/2014/main" id="{00000000-0008-0000-0000-00002E2E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823" name="Line 101">
          <a:extLst>
            <a:ext uri="{FF2B5EF4-FFF2-40B4-BE49-F238E27FC236}">
              <a16:creationId xmlns:a16="http://schemas.microsoft.com/office/drawing/2014/main" id="{00000000-0008-0000-0000-00002F2E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824" name="Line 102">
          <a:extLst>
            <a:ext uri="{FF2B5EF4-FFF2-40B4-BE49-F238E27FC236}">
              <a16:creationId xmlns:a16="http://schemas.microsoft.com/office/drawing/2014/main" id="{00000000-0008-0000-0000-0000302E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1825" name="Line 103">
          <a:extLst>
            <a:ext uri="{FF2B5EF4-FFF2-40B4-BE49-F238E27FC236}">
              <a16:creationId xmlns:a16="http://schemas.microsoft.com/office/drawing/2014/main" id="{00000000-0008-0000-0000-0000312E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1826" name="Line 104">
          <a:extLst>
            <a:ext uri="{FF2B5EF4-FFF2-40B4-BE49-F238E27FC236}">
              <a16:creationId xmlns:a16="http://schemas.microsoft.com/office/drawing/2014/main" id="{00000000-0008-0000-0000-0000322E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1827" name="Line 105">
          <a:extLst>
            <a:ext uri="{FF2B5EF4-FFF2-40B4-BE49-F238E27FC236}">
              <a16:creationId xmlns:a16="http://schemas.microsoft.com/office/drawing/2014/main" id="{00000000-0008-0000-0000-0000332E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1828" name="Line 106">
          <a:extLst>
            <a:ext uri="{FF2B5EF4-FFF2-40B4-BE49-F238E27FC236}">
              <a16:creationId xmlns:a16="http://schemas.microsoft.com/office/drawing/2014/main" id="{00000000-0008-0000-0000-0000342E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1829" name="Line 107">
          <a:extLst>
            <a:ext uri="{FF2B5EF4-FFF2-40B4-BE49-F238E27FC236}">
              <a16:creationId xmlns:a16="http://schemas.microsoft.com/office/drawing/2014/main" id="{00000000-0008-0000-0000-0000352E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1830" name="Line 108">
          <a:extLst>
            <a:ext uri="{FF2B5EF4-FFF2-40B4-BE49-F238E27FC236}">
              <a16:creationId xmlns:a16="http://schemas.microsoft.com/office/drawing/2014/main" id="{00000000-0008-0000-0000-0000362E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1831" name="Line 109">
          <a:extLst>
            <a:ext uri="{FF2B5EF4-FFF2-40B4-BE49-F238E27FC236}">
              <a16:creationId xmlns:a16="http://schemas.microsoft.com/office/drawing/2014/main" id="{00000000-0008-0000-0000-0000372E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1832" name="Line 110">
          <a:extLst>
            <a:ext uri="{FF2B5EF4-FFF2-40B4-BE49-F238E27FC236}">
              <a16:creationId xmlns:a16="http://schemas.microsoft.com/office/drawing/2014/main" id="{00000000-0008-0000-0000-0000382E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1833" name="Line 111">
          <a:extLst>
            <a:ext uri="{FF2B5EF4-FFF2-40B4-BE49-F238E27FC236}">
              <a16:creationId xmlns:a16="http://schemas.microsoft.com/office/drawing/2014/main" id="{00000000-0008-0000-0000-0000392E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1834" name="Line 113">
          <a:extLst>
            <a:ext uri="{FF2B5EF4-FFF2-40B4-BE49-F238E27FC236}">
              <a16:creationId xmlns:a16="http://schemas.microsoft.com/office/drawing/2014/main" id="{00000000-0008-0000-0000-00003A2E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1835" name="Line 114">
          <a:extLst>
            <a:ext uri="{FF2B5EF4-FFF2-40B4-BE49-F238E27FC236}">
              <a16:creationId xmlns:a16="http://schemas.microsoft.com/office/drawing/2014/main" id="{00000000-0008-0000-0000-00003B2E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1836" name="Line 115">
          <a:extLst>
            <a:ext uri="{FF2B5EF4-FFF2-40B4-BE49-F238E27FC236}">
              <a16:creationId xmlns:a16="http://schemas.microsoft.com/office/drawing/2014/main" id="{00000000-0008-0000-0000-00003C2E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1837" name="Line 116">
          <a:extLst>
            <a:ext uri="{FF2B5EF4-FFF2-40B4-BE49-F238E27FC236}">
              <a16:creationId xmlns:a16="http://schemas.microsoft.com/office/drawing/2014/main" id="{00000000-0008-0000-0000-00003D2E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1838" name="Line 117">
          <a:extLst>
            <a:ext uri="{FF2B5EF4-FFF2-40B4-BE49-F238E27FC236}">
              <a16:creationId xmlns:a16="http://schemas.microsoft.com/office/drawing/2014/main" id="{00000000-0008-0000-0000-00003E2E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1839" name="Line 118">
          <a:extLst>
            <a:ext uri="{FF2B5EF4-FFF2-40B4-BE49-F238E27FC236}">
              <a16:creationId xmlns:a16="http://schemas.microsoft.com/office/drawing/2014/main" id="{00000000-0008-0000-0000-00003F2E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840" name="Line 119">
          <a:extLst>
            <a:ext uri="{FF2B5EF4-FFF2-40B4-BE49-F238E27FC236}">
              <a16:creationId xmlns:a16="http://schemas.microsoft.com/office/drawing/2014/main" id="{00000000-0008-0000-0000-0000402E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1841" name="Line 120">
          <a:extLst>
            <a:ext uri="{FF2B5EF4-FFF2-40B4-BE49-F238E27FC236}">
              <a16:creationId xmlns:a16="http://schemas.microsoft.com/office/drawing/2014/main" id="{00000000-0008-0000-0000-0000412E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122" name="Text 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1843" name="Line 122">
          <a:extLst>
            <a:ext uri="{FF2B5EF4-FFF2-40B4-BE49-F238E27FC236}">
              <a16:creationId xmlns:a16="http://schemas.microsoft.com/office/drawing/2014/main" id="{00000000-0008-0000-0000-0000432E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1844" name="Line 123">
          <a:extLst>
            <a:ext uri="{FF2B5EF4-FFF2-40B4-BE49-F238E27FC236}">
              <a16:creationId xmlns:a16="http://schemas.microsoft.com/office/drawing/2014/main" id="{00000000-0008-0000-0000-0000442E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1845" name="Line 124">
          <a:extLst>
            <a:ext uri="{FF2B5EF4-FFF2-40B4-BE49-F238E27FC236}">
              <a16:creationId xmlns:a16="http://schemas.microsoft.com/office/drawing/2014/main" id="{00000000-0008-0000-0000-0000452E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1846" name="Line 125">
          <a:extLst>
            <a:ext uri="{FF2B5EF4-FFF2-40B4-BE49-F238E27FC236}">
              <a16:creationId xmlns:a16="http://schemas.microsoft.com/office/drawing/2014/main" id="{00000000-0008-0000-0000-0000462E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1847" name="Line 126">
          <a:extLst>
            <a:ext uri="{FF2B5EF4-FFF2-40B4-BE49-F238E27FC236}">
              <a16:creationId xmlns:a16="http://schemas.microsoft.com/office/drawing/2014/main" id="{00000000-0008-0000-0000-0000472E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848" name="Line 127">
          <a:extLst>
            <a:ext uri="{FF2B5EF4-FFF2-40B4-BE49-F238E27FC236}">
              <a16:creationId xmlns:a16="http://schemas.microsoft.com/office/drawing/2014/main" id="{00000000-0008-0000-0000-0000482E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849" name="Line 128">
          <a:extLst>
            <a:ext uri="{FF2B5EF4-FFF2-40B4-BE49-F238E27FC236}">
              <a16:creationId xmlns:a16="http://schemas.microsoft.com/office/drawing/2014/main" id="{00000000-0008-0000-0000-0000492E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1850" name="Line 129">
          <a:extLst>
            <a:ext uri="{FF2B5EF4-FFF2-40B4-BE49-F238E27FC236}">
              <a16:creationId xmlns:a16="http://schemas.microsoft.com/office/drawing/2014/main" id="{00000000-0008-0000-0000-00004A2E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1851" name="Line 130">
          <a:extLst>
            <a:ext uri="{FF2B5EF4-FFF2-40B4-BE49-F238E27FC236}">
              <a16:creationId xmlns:a16="http://schemas.microsoft.com/office/drawing/2014/main" id="{00000000-0008-0000-0000-00004B2E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1852" name="Line 131">
          <a:extLst>
            <a:ext uri="{FF2B5EF4-FFF2-40B4-BE49-F238E27FC236}">
              <a16:creationId xmlns:a16="http://schemas.microsoft.com/office/drawing/2014/main" id="{00000000-0008-0000-0000-00004C2E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1853" name="Line 132">
          <a:extLst>
            <a:ext uri="{FF2B5EF4-FFF2-40B4-BE49-F238E27FC236}">
              <a16:creationId xmlns:a16="http://schemas.microsoft.com/office/drawing/2014/main" id="{00000000-0008-0000-0000-00004D2E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1854" name="Line 133">
          <a:extLst>
            <a:ext uri="{FF2B5EF4-FFF2-40B4-BE49-F238E27FC236}">
              <a16:creationId xmlns:a16="http://schemas.microsoft.com/office/drawing/2014/main" id="{00000000-0008-0000-0000-00004E2E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1855" name="Line 134">
          <a:extLst>
            <a:ext uri="{FF2B5EF4-FFF2-40B4-BE49-F238E27FC236}">
              <a16:creationId xmlns:a16="http://schemas.microsoft.com/office/drawing/2014/main" id="{00000000-0008-0000-0000-00004F2E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1856" name="Line 135">
          <a:extLst>
            <a:ext uri="{FF2B5EF4-FFF2-40B4-BE49-F238E27FC236}">
              <a16:creationId xmlns:a16="http://schemas.microsoft.com/office/drawing/2014/main" id="{00000000-0008-0000-0000-0000502E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1857" name="Line 136">
          <a:extLst>
            <a:ext uri="{FF2B5EF4-FFF2-40B4-BE49-F238E27FC236}">
              <a16:creationId xmlns:a16="http://schemas.microsoft.com/office/drawing/2014/main" id="{00000000-0008-0000-0000-0000512E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1858" name="Line 137">
          <a:extLst>
            <a:ext uri="{FF2B5EF4-FFF2-40B4-BE49-F238E27FC236}">
              <a16:creationId xmlns:a16="http://schemas.microsoft.com/office/drawing/2014/main" id="{00000000-0008-0000-0000-0000522E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1859" name="Line 139">
          <a:extLst>
            <a:ext uri="{FF2B5EF4-FFF2-40B4-BE49-F238E27FC236}">
              <a16:creationId xmlns:a16="http://schemas.microsoft.com/office/drawing/2014/main" id="{00000000-0008-0000-0000-0000532E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1860" name="Line 140">
          <a:extLst>
            <a:ext uri="{FF2B5EF4-FFF2-40B4-BE49-F238E27FC236}">
              <a16:creationId xmlns:a16="http://schemas.microsoft.com/office/drawing/2014/main" id="{00000000-0008-0000-0000-0000542E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1861" name="Line 141">
          <a:extLst>
            <a:ext uri="{FF2B5EF4-FFF2-40B4-BE49-F238E27FC236}">
              <a16:creationId xmlns:a16="http://schemas.microsoft.com/office/drawing/2014/main" id="{00000000-0008-0000-0000-0000552E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1862" name="Line 142">
          <a:extLst>
            <a:ext uri="{FF2B5EF4-FFF2-40B4-BE49-F238E27FC236}">
              <a16:creationId xmlns:a16="http://schemas.microsoft.com/office/drawing/2014/main" id="{00000000-0008-0000-0000-0000562E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1863" name="Line 143">
          <a:extLst>
            <a:ext uri="{FF2B5EF4-FFF2-40B4-BE49-F238E27FC236}">
              <a16:creationId xmlns:a16="http://schemas.microsoft.com/office/drawing/2014/main" id="{00000000-0008-0000-0000-0000572E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1864" name="Line 144">
          <a:extLst>
            <a:ext uri="{FF2B5EF4-FFF2-40B4-BE49-F238E27FC236}">
              <a16:creationId xmlns:a16="http://schemas.microsoft.com/office/drawing/2014/main" id="{00000000-0008-0000-0000-0000582E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865" name="Line 145">
          <a:extLst>
            <a:ext uri="{FF2B5EF4-FFF2-40B4-BE49-F238E27FC236}">
              <a16:creationId xmlns:a16="http://schemas.microsoft.com/office/drawing/2014/main" id="{00000000-0008-0000-0000-0000592E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1866" name="Line 146">
          <a:extLst>
            <a:ext uri="{FF2B5EF4-FFF2-40B4-BE49-F238E27FC236}">
              <a16:creationId xmlns:a16="http://schemas.microsoft.com/office/drawing/2014/main" id="{00000000-0008-0000-0000-00005A2E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148" name="Text 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1868" name="Line 148">
          <a:extLst>
            <a:ext uri="{FF2B5EF4-FFF2-40B4-BE49-F238E27FC236}">
              <a16:creationId xmlns:a16="http://schemas.microsoft.com/office/drawing/2014/main" id="{00000000-0008-0000-0000-00005C2E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1869" name="Line 149">
          <a:extLst>
            <a:ext uri="{FF2B5EF4-FFF2-40B4-BE49-F238E27FC236}">
              <a16:creationId xmlns:a16="http://schemas.microsoft.com/office/drawing/2014/main" id="{00000000-0008-0000-0000-00005D2E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1870" name="Line 150">
          <a:extLst>
            <a:ext uri="{FF2B5EF4-FFF2-40B4-BE49-F238E27FC236}">
              <a16:creationId xmlns:a16="http://schemas.microsoft.com/office/drawing/2014/main" id="{00000000-0008-0000-0000-00005E2E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1871" name="Line 151">
          <a:extLst>
            <a:ext uri="{FF2B5EF4-FFF2-40B4-BE49-F238E27FC236}">
              <a16:creationId xmlns:a16="http://schemas.microsoft.com/office/drawing/2014/main" id="{00000000-0008-0000-0000-00005F2E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1872" name="Line 152">
          <a:extLst>
            <a:ext uri="{FF2B5EF4-FFF2-40B4-BE49-F238E27FC236}">
              <a16:creationId xmlns:a16="http://schemas.microsoft.com/office/drawing/2014/main" id="{00000000-0008-0000-0000-0000602E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873" name="Line 153">
          <a:extLst>
            <a:ext uri="{FF2B5EF4-FFF2-40B4-BE49-F238E27FC236}">
              <a16:creationId xmlns:a16="http://schemas.microsoft.com/office/drawing/2014/main" id="{00000000-0008-0000-0000-0000612E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874" name="Line 154">
          <a:extLst>
            <a:ext uri="{FF2B5EF4-FFF2-40B4-BE49-F238E27FC236}">
              <a16:creationId xmlns:a16="http://schemas.microsoft.com/office/drawing/2014/main" id="{00000000-0008-0000-0000-0000622E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1875" name="Line 155">
          <a:extLst>
            <a:ext uri="{FF2B5EF4-FFF2-40B4-BE49-F238E27FC236}">
              <a16:creationId xmlns:a16="http://schemas.microsoft.com/office/drawing/2014/main" id="{00000000-0008-0000-0000-0000632E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1876" name="Line 156">
          <a:extLst>
            <a:ext uri="{FF2B5EF4-FFF2-40B4-BE49-F238E27FC236}">
              <a16:creationId xmlns:a16="http://schemas.microsoft.com/office/drawing/2014/main" id="{00000000-0008-0000-0000-0000642E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1877" name="Line 157">
          <a:extLst>
            <a:ext uri="{FF2B5EF4-FFF2-40B4-BE49-F238E27FC236}">
              <a16:creationId xmlns:a16="http://schemas.microsoft.com/office/drawing/2014/main" id="{00000000-0008-0000-0000-0000652E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1878" name="Line 158">
          <a:extLst>
            <a:ext uri="{FF2B5EF4-FFF2-40B4-BE49-F238E27FC236}">
              <a16:creationId xmlns:a16="http://schemas.microsoft.com/office/drawing/2014/main" id="{00000000-0008-0000-0000-0000662E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1879" name="Line 159">
          <a:extLst>
            <a:ext uri="{FF2B5EF4-FFF2-40B4-BE49-F238E27FC236}">
              <a16:creationId xmlns:a16="http://schemas.microsoft.com/office/drawing/2014/main" id="{00000000-0008-0000-0000-0000672E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1880" name="Line 160">
          <a:extLst>
            <a:ext uri="{FF2B5EF4-FFF2-40B4-BE49-F238E27FC236}">
              <a16:creationId xmlns:a16="http://schemas.microsoft.com/office/drawing/2014/main" id="{00000000-0008-0000-0000-0000682E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1881" name="Line 161">
          <a:extLst>
            <a:ext uri="{FF2B5EF4-FFF2-40B4-BE49-F238E27FC236}">
              <a16:creationId xmlns:a16="http://schemas.microsoft.com/office/drawing/2014/main" id="{00000000-0008-0000-0000-0000692E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1882" name="Line 162">
          <a:extLst>
            <a:ext uri="{FF2B5EF4-FFF2-40B4-BE49-F238E27FC236}">
              <a16:creationId xmlns:a16="http://schemas.microsoft.com/office/drawing/2014/main" id="{00000000-0008-0000-0000-00006A2E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1883" name="Line 163">
          <a:extLst>
            <a:ext uri="{FF2B5EF4-FFF2-40B4-BE49-F238E27FC236}">
              <a16:creationId xmlns:a16="http://schemas.microsoft.com/office/drawing/2014/main" id="{00000000-0008-0000-0000-00006B2E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1884" name="Line 165">
          <a:extLst>
            <a:ext uri="{FF2B5EF4-FFF2-40B4-BE49-F238E27FC236}">
              <a16:creationId xmlns:a16="http://schemas.microsoft.com/office/drawing/2014/main" id="{00000000-0008-0000-0000-00006C2E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1885" name="Line 166">
          <a:extLst>
            <a:ext uri="{FF2B5EF4-FFF2-40B4-BE49-F238E27FC236}">
              <a16:creationId xmlns:a16="http://schemas.microsoft.com/office/drawing/2014/main" id="{00000000-0008-0000-0000-00006D2E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1886" name="Line 167">
          <a:extLst>
            <a:ext uri="{FF2B5EF4-FFF2-40B4-BE49-F238E27FC236}">
              <a16:creationId xmlns:a16="http://schemas.microsoft.com/office/drawing/2014/main" id="{00000000-0008-0000-0000-00006E2E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1887" name="Line 168">
          <a:extLst>
            <a:ext uri="{FF2B5EF4-FFF2-40B4-BE49-F238E27FC236}">
              <a16:creationId xmlns:a16="http://schemas.microsoft.com/office/drawing/2014/main" id="{00000000-0008-0000-0000-00006F2E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1888" name="Line 169">
          <a:extLst>
            <a:ext uri="{FF2B5EF4-FFF2-40B4-BE49-F238E27FC236}">
              <a16:creationId xmlns:a16="http://schemas.microsoft.com/office/drawing/2014/main" id="{00000000-0008-0000-0000-0000702E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1889" name="Line 170">
          <a:extLst>
            <a:ext uri="{FF2B5EF4-FFF2-40B4-BE49-F238E27FC236}">
              <a16:creationId xmlns:a16="http://schemas.microsoft.com/office/drawing/2014/main" id="{00000000-0008-0000-0000-0000712E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890" name="Line 171">
          <a:extLst>
            <a:ext uri="{FF2B5EF4-FFF2-40B4-BE49-F238E27FC236}">
              <a16:creationId xmlns:a16="http://schemas.microsoft.com/office/drawing/2014/main" id="{00000000-0008-0000-0000-0000722E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1891" name="Line 172">
          <a:extLst>
            <a:ext uri="{FF2B5EF4-FFF2-40B4-BE49-F238E27FC236}">
              <a16:creationId xmlns:a16="http://schemas.microsoft.com/office/drawing/2014/main" id="{00000000-0008-0000-0000-0000732E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174" name="Text 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1893" name="Line 174">
          <a:extLst>
            <a:ext uri="{FF2B5EF4-FFF2-40B4-BE49-F238E27FC236}">
              <a16:creationId xmlns:a16="http://schemas.microsoft.com/office/drawing/2014/main" id="{00000000-0008-0000-0000-0000752E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1894" name="Line 175">
          <a:extLst>
            <a:ext uri="{FF2B5EF4-FFF2-40B4-BE49-F238E27FC236}">
              <a16:creationId xmlns:a16="http://schemas.microsoft.com/office/drawing/2014/main" id="{00000000-0008-0000-0000-0000762E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1895" name="Line 176">
          <a:extLst>
            <a:ext uri="{FF2B5EF4-FFF2-40B4-BE49-F238E27FC236}">
              <a16:creationId xmlns:a16="http://schemas.microsoft.com/office/drawing/2014/main" id="{00000000-0008-0000-0000-0000772E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1896" name="Line 177">
          <a:extLst>
            <a:ext uri="{FF2B5EF4-FFF2-40B4-BE49-F238E27FC236}">
              <a16:creationId xmlns:a16="http://schemas.microsoft.com/office/drawing/2014/main" id="{00000000-0008-0000-0000-0000782E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1897" name="Line 178">
          <a:extLst>
            <a:ext uri="{FF2B5EF4-FFF2-40B4-BE49-F238E27FC236}">
              <a16:creationId xmlns:a16="http://schemas.microsoft.com/office/drawing/2014/main" id="{00000000-0008-0000-0000-0000792E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898" name="Line 179">
          <a:extLst>
            <a:ext uri="{FF2B5EF4-FFF2-40B4-BE49-F238E27FC236}">
              <a16:creationId xmlns:a16="http://schemas.microsoft.com/office/drawing/2014/main" id="{00000000-0008-0000-0000-00007A2E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899" name="Line 180">
          <a:extLst>
            <a:ext uri="{FF2B5EF4-FFF2-40B4-BE49-F238E27FC236}">
              <a16:creationId xmlns:a16="http://schemas.microsoft.com/office/drawing/2014/main" id="{00000000-0008-0000-0000-00007B2E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1900" name="Line 181">
          <a:extLst>
            <a:ext uri="{FF2B5EF4-FFF2-40B4-BE49-F238E27FC236}">
              <a16:creationId xmlns:a16="http://schemas.microsoft.com/office/drawing/2014/main" id="{00000000-0008-0000-0000-00007C2E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1901" name="Line 182">
          <a:extLst>
            <a:ext uri="{FF2B5EF4-FFF2-40B4-BE49-F238E27FC236}">
              <a16:creationId xmlns:a16="http://schemas.microsoft.com/office/drawing/2014/main" id="{00000000-0008-0000-0000-00007D2E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1902" name="Line 183">
          <a:extLst>
            <a:ext uri="{FF2B5EF4-FFF2-40B4-BE49-F238E27FC236}">
              <a16:creationId xmlns:a16="http://schemas.microsoft.com/office/drawing/2014/main" id="{00000000-0008-0000-0000-00007E2E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1903" name="Line 184">
          <a:extLst>
            <a:ext uri="{FF2B5EF4-FFF2-40B4-BE49-F238E27FC236}">
              <a16:creationId xmlns:a16="http://schemas.microsoft.com/office/drawing/2014/main" id="{00000000-0008-0000-0000-00007F2E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1904" name="Line 185">
          <a:extLst>
            <a:ext uri="{FF2B5EF4-FFF2-40B4-BE49-F238E27FC236}">
              <a16:creationId xmlns:a16="http://schemas.microsoft.com/office/drawing/2014/main" id="{00000000-0008-0000-0000-0000802E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1905" name="Line 186">
          <a:extLst>
            <a:ext uri="{FF2B5EF4-FFF2-40B4-BE49-F238E27FC236}">
              <a16:creationId xmlns:a16="http://schemas.microsoft.com/office/drawing/2014/main" id="{00000000-0008-0000-0000-0000812E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1906" name="Line 187">
          <a:extLst>
            <a:ext uri="{FF2B5EF4-FFF2-40B4-BE49-F238E27FC236}">
              <a16:creationId xmlns:a16="http://schemas.microsoft.com/office/drawing/2014/main" id="{00000000-0008-0000-0000-0000822E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1907" name="Line 188">
          <a:extLst>
            <a:ext uri="{FF2B5EF4-FFF2-40B4-BE49-F238E27FC236}">
              <a16:creationId xmlns:a16="http://schemas.microsoft.com/office/drawing/2014/main" id="{00000000-0008-0000-0000-0000832E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1908" name="Line 189">
          <a:extLst>
            <a:ext uri="{FF2B5EF4-FFF2-40B4-BE49-F238E27FC236}">
              <a16:creationId xmlns:a16="http://schemas.microsoft.com/office/drawing/2014/main" id="{00000000-0008-0000-0000-0000842E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1909" name="Line 191">
          <a:extLst>
            <a:ext uri="{FF2B5EF4-FFF2-40B4-BE49-F238E27FC236}">
              <a16:creationId xmlns:a16="http://schemas.microsoft.com/office/drawing/2014/main" id="{00000000-0008-0000-0000-0000852E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1910" name="Line 192">
          <a:extLst>
            <a:ext uri="{FF2B5EF4-FFF2-40B4-BE49-F238E27FC236}">
              <a16:creationId xmlns:a16="http://schemas.microsoft.com/office/drawing/2014/main" id="{00000000-0008-0000-0000-0000862E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1911" name="Line 193">
          <a:extLst>
            <a:ext uri="{FF2B5EF4-FFF2-40B4-BE49-F238E27FC236}">
              <a16:creationId xmlns:a16="http://schemas.microsoft.com/office/drawing/2014/main" id="{00000000-0008-0000-0000-0000872E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1912" name="Line 194">
          <a:extLst>
            <a:ext uri="{FF2B5EF4-FFF2-40B4-BE49-F238E27FC236}">
              <a16:creationId xmlns:a16="http://schemas.microsoft.com/office/drawing/2014/main" id="{00000000-0008-0000-0000-0000882E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1913" name="Line 195">
          <a:extLst>
            <a:ext uri="{FF2B5EF4-FFF2-40B4-BE49-F238E27FC236}">
              <a16:creationId xmlns:a16="http://schemas.microsoft.com/office/drawing/2014/main" id="{00000000-0008-0000-0000-0000892E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1914" name="Line 196">
          <a:extLst>
            <a:ext uri="{FF2B5EF4-FFF2-40B4-BE49-F238E27FC236}">
              <a16:creationId xmlns:a16="http://schemas.microsoft.com/office/drawing/2014/main" id="{00000000-0008-0000-0000-00008A2E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915" name="Line 197">
          <a:extLst>
            <a:ext uri="{FF2B5EF4-FFF2-40B4-BE49-F238E27FC236}">
              <a16:creationId xmlns:a16="http://schemas.microsoft.com/office/drawing/2014/main" id="{00000000-0008-0000-0000-00008B2E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1916" name="Line 198">
          <a:extLst>
            <a:ext uri="{FF2B5EF4-FFF2-40B4-BE49-F238E27FC236}">
              <a16:creationId xmlns:a16="http://schemas.microsoft.com/office/drawing/2014/main" id="{00000000-0008-0000-0000-00008C2E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200" name="Text 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1918" name="Line 200">
          <a:extLst>
            <a:ext uri="{FF2B5EF4-FFF2-40B4-BE49-F238E27FC236}">
              <a16:creationId xmlns:a16="http://schemas.microsoft.com/office/drawing/2014/main" id="{00000000-0008-0000-0000-00008E2E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1919" name="Line 201">
          <a:extLst>
            <a:ext uri="{FF2B5EF4-FFF2-40B4-BE49-F238E27FC236}">
              <a16:creationId xmlns:a16="http://schemas.microsoft.com/office/drawing/2014/main" id="{00000000-0008-0000-0000-00008F2E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1920" name="Line 202">
          <a:extLst>
            <a:ext uri="{FF2B5EF4-FFF2-40B4-BE49-F238E27FC236}">
              <a16:creationId xmlns:a16="http://schemas.microsoft.com/office/drawing/2014/main" id="{00000000-0008-0000-0000-0000902E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1921" name="Line 203">
          <a:extLst>
            <a:ext uri="{FF2B5EF4-FFF2-40B4-BE49-F238E27FC236}">
              <a16:creationId xmlns:a16="http://schemas.microsoft.com/office/drawing/2014/main" id="{00000000-0008-0000-0000-0000912E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1922" name="Line 204">
          <a:extLst>
            <a:ext uri="{FF2B5EF4-FFF2-40B4-BE49-F238E27FC236}">
              <a16:creationId xmlns:a16="http://schemas.microsoft.com/office/drawing/2014/main" id="{00000000-0008-0000-0000-0000922E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923" name="Line 205">
          <a:extLst>
            <a:ext uri="{FF2B5EF4-FFF2-40B4-BE49-F238E27FC236}">
              <a16:creationId xmlns:a16="http://schemas.microsoft.com/office/drawing/2014/main" id="{00000000-0008-0000-0000-0000932E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924" name="Line 206">
          <a:extLst>
            <a:ext uri="{FF2B5EF4-FFF2-40B4-BE49-F238E27FC236}">
              <a16:creationId xmlns:a16="http://schemas.microsoft.com/office/drawing/2014/main" id="{00000000-0008-0000-0000-0000942E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1925" name="Line 207">
          <a:extLst>
            <a:ext uri="{FF2B5EF4-FFF2-40B4-BE49-F238E27FC236}">
              <a16:creationId xmlns:a16="http://schemas.microsoft.com/office/drawing/2014/main" id="{00000000-0008-0000-0000-0000952E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1926" name="Line 208">
          <a:extLst>
            <a:ext uri="{FF2B5EF4-FFF2-40B4-BE49-F238E27FC236}">
              <a16:creationId xmlns:a16="http://schemas.microsoft.com/office/drawing/2014/main" id="{00000000-0008-0000-0000-0000962E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1927" name="Line 1">
          <a:extLst>
            <a:ext uri="{FF2B5EF4-FFF2-40B4-BE49-F238E27FC236}">
              <a16:creationId xmlns:a16="http://schemas.microsoft.com/office/drawing/2014/main" id="{00000000-0008-0000-0000-0000972E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1928" name="Line 2">
          <a:extLst>
            <a:ext uri="{FF2B5EF4-FFF2-40B4-BE49-F238E27FC236}">
              <a16:creationId xmlns:a16="http://schemas.microsoft.com/office/drawing/2014/main" id="{00000000-0008-0000-0000-0000982E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1929" name="Line 3">
          <a:extLst>
            <a:ext uri="{FF2B5EF4-FFF2-40B4-BE49-F238E27FC236}">
              <a16:creationId xmlns:a16="http://schemas.microsoft.com/office/drawing/2014/main" id="{00000000-0008-0000-0000-0000992E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1930" name="Line 4">
          <a:extLst>
            <a:ext uri="{FF2B5EF4-FFF2-40B4-BE49-F238E27FC236}">
              <a16:creationId xmlns:a16="http://schemas.microsoft.com/office/drawing/2014/main" id="{00000000-0008-0000-0000-00009A2E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1931" name="Line 5">
          <a:extLst>
            <a:ext uri="{FF2B5EF4-FFF2-40B4-BE49-F238E27FC236}">
              <a16:creationId xmlns:a16="http://schemas.microsoft.com/office/drawing/2014/main" id="{00000000-0008-0000-0000-00009B2E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1932" name="Line 6">
          <a:extLst>
            <a:ext uri="{FF2B5EF4-FFF2-40B4-BE49-F238E27FC236}">
              <a16:creationId xmlns:a16="http://schemas.microsoft.com/office/drawing/2014/main" id="{00000000-0008-0000-0000-00009C2E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1933" name="Line 7">
          <a:extLst>
            <a:ext uri="{FF2B5EF4-FFF2-40B4-BE49-F238E27FC236}">
              <a16:creationId xmlns:a16="http://schemas.microsoft.com/office/drawing/2014/main" id="{00000000-0008-0000-0000-00009D2E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1935" name="Line 9">
          <a:extLst>
            <a:ext uri="{FF2B5EF4-FFF2-40B4-BE49-F238E27FC236}">
              <a16:creationId xmlns:a16="http://schemas.microsoft.com/office/drawing/2014/main" id="{00000000-0008-0000-0000-00009F2E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1936" name="Line 10">
          <a:extLst>
            <a:ext uri="{FF2B5EF4-FFF2-40B4-BE49-F238E27FC236}">
              <a16:creationId xmlns:a16="http://schemas.microsoft.com/office/drawing/2014/main" id="{00000000-0008-0000-0000-0000A02E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1937" name="Line 11">
          <a:extLst>
            <a:ext uri="{FF2B5EF4-FFF2-40B4-BE49-F238E27FC236}">
              <a16:creationId xmlns:a16="http://schemas.microsoft.com/office/drawing/2014/main" id="{00000000-0008-0000-0000-0000A12E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1938" name="Line 12">
          <a:extLst>
            <a:ext uri="{FF2B5EF4-FFF2-40B4-BE49-F238E27FC236}">
              <a16:creationId xmlns:a16="http://schemas.microsoft.com/office/drawing/2014/main" id="{00000000-0008-0000-0000-0000A22E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1939" name="Line 13">
          <a:extLst>
            <a:ext uri="{FF2B5EF4-FFF2-40B4-BE49-F238E27FC236}">
              <a16:creationId xmlns:a16="http://schemas.microsoft.com/office/drawing/2014/main" id="{00000000-0008-0000-0000-0000A32E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1940" name="Line 14">
          <a:extLst>
            <a:ext uri="{FF2B5EF4-FFF2-40B4-BE49-F238E27FC236}">
              <a16:creationId xmlns:a16="http://schemas.microsoft.com/office/drawing/2014/main" id="{00000000-0008-0000-0000-0000A42E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941" name="Line 15">
          <a:extLst>
            <a:ext uri="{FF2B5EF4-FFF2-40B4-BE49-F238E27FC236}">
              <a16:creationId xmlns:a16="http://schemas.microsoft.com/office/drawing/2014/main" id="{00000000-0008-0000-0000-0000A52E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1942" name="Line 16">
          <a:extLst>
            <a:ext uri="{FF2B5EF4-FFF2-40B4-BE49-F238E27FC236}">
              <a16:creationId xmlns:a16="http://schemas.microsoft.com/office/drawing/2014/main" id="{00000000-0008-0000-0000-0000A62E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3" name="Text Box 1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1944" name="Line 18">
          <a:extLst>
            <a:ext uri="{FF2B5EF4-FFF2-40B4-BE49-F238E27FC236}">
              <a16:creationId xmlns:a16="http://schemas.microsoft.com/office/drawing/2014/main" id="{00000000-0008-0000-0000-0000A82E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1945" name="Line 19">
          <a:extLst>
            <a:ext uri="{FF2B5EF4-FFF2-40B4-BE49-F238E27FC236}">
              <a16:creationId xmlns:a16="http://schemas.microsoft.com/office/drawing/2014/main" id="{00000000-0008-0000-0000-0000A92E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1946" name="Line 20">
          <a:extLst>
            <a:ext uri="{FF2B5EF4-FFF2-40B4-BE49-F238E27FC236}">
              <a16:creationId xmlns:a16="http://schemas.microsoft.com/office/drawing/2014/main" id="{00000000-0008-0000-0000-0000AA2E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1947" name="Line 21">
          <a:extLst>
            <a:ext uri="{FF2B5EF4-FFF2-40B4-BE49-F238E27FC236}">
              <a16:creationId xmlns:a16="http://schemas.microsoft.com/office/drawing/2014/main" id="{00000000-0008-0000-0000-0000AB2E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1948" name="Line 22">
          <a:extLst>
            <a:ext uri="{FF2B5EF4-FFF2-40B4-BE49-F238E27FC236}">
              <a16:creationId xmlns:a16="http://schemas.microsoft.com/office/drawing/2014/main" id="{00000000-0008-0000-0000-0000AC2E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949" name="Line 23">
          <a:extLst>
            <a:ext uri="{FF2B5EF4-FFF2-40B4-BE49-F238E27FC236}">
              <a16:creationId xmlns:a16="http://schemas.microsoft.com/office/drawing/2014/main" id="{00000000-0008-0000-0000-0000AD2E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950" name="Line 24">
          <a:extLst>
            <a:ext uri="{FF2B5EF4-FFF2-40B4-BE49-F238E27FC236}">
              <a16:creationId xmlns:a16="http://schemas.microsoft.com/office/drawing/2014/main" id="{00000000-0008-0000-0000-0000AE2E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1951" name="Line 25">
          <a:extLst>
            <a:ext uri="{FF2B5EF4-FFF2-40B4-BE49-F238E27FC236}">
              <a16:creationId xmlns:a16="http://schemas.microsoft.com/office/drawing/2014/main" id="{00000000-0008-0000-0000-0000AF2E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1952" name="Line 26">
          <a:extLst>
            <a:ext uri="{FF2B5EF4-FFF2-40B4-BE49-F238E27FC236}">
              <a16:creationId xmlns:a16="http://schemas.microsoft.com/office/drawing/2014/main" id="{00000000-0008-0000-0000-0000B02E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1953" name="Line 27">
          <a:extLst>
            <a:ext uri="{FF2B5EF4-FFF2-40B4-BE49-F238E27FC236}">
              <a16:creationId xmlns:a16="http://schemas.microsoft.com/office/drawing/2014/main" id="{00000000-0008-0000-0000-0000B12E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1954" name="Line 28">
          <a:extLst>
            <a:ext uri="{FF2B5EF4-FFF2-40B4-BE49-F238E27FC236}">
              <a16:creationId xmlns:a16="http://schemas.microsoft.com/office/drawing/2014/main" id="{00000000-0008-0000-0000-0000B22E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1955" name="Line 29">
          <a:extLst>
            <a:ext uri="{FF2B5EF4-FFF2-40B4-BE49-F238E27FC236}">
              <a16:creationId xmlns:a16="http://schemas.microsoft.com/office/drawing/2014/main" id="{00000000-0008-0000-0000-0000B32E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1956" name="Line 30">
          <a:extLst>
            <a:ext uri="{FF2B5EF4-FFF2-40B4-BE49-F238E27FC236}">
              <a16:creationId xmlns:a16="http://schemas.microsoft.com/office/drawing/2014/main" id="{00000000-0008-0000-0000-0000B42E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1957" name="Line 31">
          <a:extLst>
            <a:ext uri="{FF2B5EF4-FFF2-40B4-BE49-F238E27FC236}">
              <a16:creationId xmlns:a16="http://schemas.microsoft.com/office/drawing/2014/main" id="{00000000-0008-0000-0000-0000B52E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1958" name="Line 32">
          <a:extLst>
            <a:ext uri="{FF2B5EF4-FFF2-40B4-BE49-F238E27FC236}">
              <a16:creationId xmlns:a16="http://schemas.microsoft.com/office/drawing/2014/main" id="{00000000-0008-0000-0000-0000B62E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1959" name="Line 33">
          <a:extLst>
            <a:ext uri="{FF2B5EF4-FFF2-40B4-BE49-F238E27FC236}">
              <a16:creationId xmlns:a16="http://schemas.microsoft.com/office/drawing/2014/main" id="{00000000-0008-0000-0000-0000B72E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1961" name="Line 35">
          <a:extLst>
            <a:ext uri="{FF2B5EF4-FFF2-40B4-BE49-F238E27FC236}">
              <a16:creationId xmlns:a16="http://schemas.microsoft.com/office/drawing/2014/main" id="{00000000-0008-0000-0000-0000B92E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1962" name="Line 36">
          <a:extLst>
            <a:ext uri="{FF2B5EF4-FFF2-40B4-BE49-F238E27FC236}">
              <a16:creationId xmlns:a16="http://schemas.microsoft.com/office/drawing/2014/main" id="{00000000-0008-0000-0000-0000BA2E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1963" name="Line 37">
          <a:extLst>
            <a:ext uri="{FF2B5EF4-FFF2-40B4-BE49-F238E27FC236}">
              <a16:creationId xmlns:a16="http://schemas.microsoft.com/office/drawing/2014/main" id="{00000000-0008-0000-0000-0000BB2E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1964" name="Line 38">
          <a:extLst>
            <a:ext uri="{FF2B5EF4-FFF2-40B4-BE49-F238E27FC236}">
              <a16:creationId xmlns:a16="http://schemas.microsoft.com/office/drawing/2014/main" id="{00000000-0008-0000-0000-0000BC2E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1965" name="Line 39">
          <a:extLst>
            <a:ext uri="{FF2B5EF4-FFF2-40B4-BE49-F238E27FC236}">
              <a16:creationId xmlns:a16="http://schemas.microsoft.com/office/drawing/2014/main" id="{00000000-0008-0000-0000-0000BD2E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1966" name="Line 40">
          <a:extLst>
            <a:ext uri="{FF2B5EF4-FFF2-40B4-BE49-F238E27FC236}">
              <a16:creationId xmlns:a16="http://schemas.microsoft.com/office/drawing/2014/main" id="{00000000-0008-0000-0000-0000BE2E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967" name="Line 41">
          <a:extLst>
            <a:ext uri="{FF2B5EF4-FFF2-40B4-BE49-F238E27FC236}">
              <a16:creationId xmlns:a16="http://schemas.microsoft.com/office/drawing/2014/main" id="{00000000-0008-0000-0000-0000BF2E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1968" name="Line 42">
          <a:extLst>
            <a:ext uri="{FF2B5EF4-FFF2-40B4-BE49-F238E27FC236}">
              <a16:creationId xmlns:a16="http://schemas.microsoft.com/office/drawing/2014/main" id="{00000000-0008-0000-0000-0000C02E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4" name="Text Box 4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1970" name="Line 44">
          <a:extLst>
            <a:ext uri="{FF2B5EF4-FFF2-40B4-BE49-F238E27FC236}">
              <a16:creationId xmlns:a16="http://schemas.microsoft.com/office/drawing/2014/main" id="{00000000-0008-0000-0000-0000C22E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1971" name="Line 45">
          <a:extLst>
            <a:ext uri="{FF2B5EF4-FFF2-40B4-BE49-F238E27FC236}">
              <a16:creationId xmlns:a16="http://schemas.microsoft.com/office/drawing/2014/main" id="{00000000-0008-0000-0000-0000C32E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1972" name="Line 46">
          <a:extLst>
            <a:ext uri="{FF2B5EF4-FFF2-40B4-BE49-F238E27FC236}">
              <a16:creationId xmlns:a16="http://schemas.microsoft.com/office/drawing/2014/main" id="{00000000-0008-0000-0000-0000C42E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1973" name="Line 47">
          <a:extLst>
            <a:ext uri="{FF2B5EF4-FFF2-40B4-BE49-F238E27FC236}">
              <a16:creationId xmlns:a16="http://schemas.microsoft.com/office/drawing/2014/main" id="{00000000-0008-0000-0000-0000C52E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1974" name="Line 48">
          <a:extLst>
            <a:ext uri="{FF2B5EF4-FFF2-40B4-BE49-F238E27FC236}">
              <a16:creationId xmlns:a16="http://schemas.microsoft.com/office/drawing/2014/main" id="{00000000-0008-0000-0000-0000C62E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975" name="Line 49">
          <a:extLst>
            <a:ext uri="{FF2B5EF4-FFF2-40B4-BE49-F238E27FC236}">
              <a16:creationId xmlns:a16="http://schemas.microsoft.com/office/drawing/2014/main" id="{00000000-0008-0000-0000-0000C72E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976" name="Line 50">
          <a:extLst>
            <a:ext uri="{FF2B5EF4-FFF2-40B4-BE49-F238E27FC236}">
              <a16:creationId xmlns:a16="http://schemas.microsoft.com/office/drawing/2014/main" id="{00000000-0008-0000-0000-0000C82E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1977" name="Line 51">
          <a:extLst>
            <a:ext uri="{FF2B5EF4-FFF2-40B4-BE49-F238E27FC236}">
              <a16:creationId xmlns:a16="http://schemas.microsoft.com/office/drawing/2014/main" id="{00000000-0008-0000-0000-0000C92E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1978" name="Line 52">
          <a:extLst>
            <a:ext uri="{FF2B5EF4-FFF2-40B4-BE49-F238E27FC236}">
              <a16:creationId xmlns:a16="http://schemas.microsoft.com/office/drawing/2014/main" id="{00000000-0008-0000-0000-0000CA2E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1979" name="Line 53">
          <a:extLst>
            <a:ext uri="{FF2B5EF4-FFF2-40B4-BE49-F238E27FC236}">
              <a16:creationId xmlns:a16="http://schemas.microsoft.com/office/drawing/2014/main" id="{00000000-0008-0000-0000-0000CB2E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1980" name="Line 54">
          <a:extLst>
            <a:ext uri="{FF2B5EF4-FFF2-40B4-BE49-F238E27FC236}">
              <a16:creationId xmlns:a16="http://schemas.microsoft.com/office/drawing/2014/main" id="{00000000-0008-0000-0000-0000CC2E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1981" name="Line 55">
          <a:extLst>
            <a:ext uri="{FF2B5EF4-FFF2-40B4-BE49-F238E27FC236}">
              <a16:creationId xmlns:a16="http://schemas.microsoft.com/office/drawing/2014/main" id="{00000000-0008-0000-0000-0000CD2E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1982" name="Line 56">
          <a:extLst>
            <a:ext uri="{FF2B5EF4-FFF2-40B4-BE49-F238E27FC236}">
              <a16:creationId xmlns:a16="http://schemas.microsoft.com/office/drawing/2014/main" id="{00000000-0008-0000-0000-0000CE2E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1983" name="Line 57">
          <a:extLst>
            <a:ext uri="{FF2B5EF4-FFF2-40B4-BE49-F238E27FC236}">
              <a16:creationId xmlns:a16="http://schemas.microsoft.com/office/drawing/2014/main" id="{00000000-0008-0000-0000-0000CF2E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1984" name="Line 58">
          <a:extLst>
            <a:ext uri="{FF2B5EF4-FFF2-40B4-BE49-F238E27FC236}">
              <a16:creationId xmlns:a16="http://schemas.microsoft.com/office/drawing/2014/main" id="{00000000-0008-0000-0000-0000D02E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1985" name="Line 59">
          <a:extLst>
            <a:ext uri="{FF2B5EF4-FFF2-40B4-BE49-F238E27FC236}">
              <a16:creationId xmlns:a16="http://schemas.microsoft.com/office/drawing/2014/main" id="{00000000-0008-0000-0000-0000D12E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1987" name="Line 61">
          <a:extLst>
            <a:ext uri="{FF2B5EF4-FFF2-40B4-BE49-F238E27FC236}">
              <a16:creationId xmlns:a16="http://schemas.microsoft.com/office/drawing/2014/main" id="{00000000-0008-0000-0000-0000D32E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1988" name="Line 62">
          <a:extLst>
            <a:ext uri="{FF2B5EF4-FFF2-40B4-BE49-F238E27FC236}">
              <a16:creationId xmlns:a16="http://schemas.microsoft.com/office/drawing/2014/main" id="{00000000-0008-0000-0000-0000D42E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1989" name="Line 63">
          <a:extLst>
            <a:ext uri="{FF2B5EF4-FFF2-40B4-BE49-F238E27FC236}">
              <a16:creationId xmlns:a16="http://schemas.microsoft.com/office/drawing/2014/main" id="{00000000-0008-0000-0000-0000D52E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1990" name="Line 64">
          <a:extLst>
            <a:ext uri="{FF2B5EF4-FFF2-40B4-BE49-F238E27FC236}">
              <a16:creationId xmlns:a16="http://schemas.microsoft.com/office/drawing/2014/main" id="{00000000-0008-0000-0000-0000D62E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1991" name="Line 65">
          <a:extLst>
            <a:ext uri="{FF2B5EF4-FFF2-40B4-BE49-F238E27FC236}">
              <a16:creationId xmlns:a16="http://schemas.microsoft.com/office/drawing/2014/main" id="{00000000-0008-0000-0000-0000D72E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1992" name="Line 66">
          <a:extLst>
            <a:ext uri="{FF2B5EF4-FFF2-40B4-BE49-F238E27FC236}">
              <a16:creationId xmlns:a16="http://schemas.microsoft.com/office/drawing/2014/main" id="{00000000-0008-0000-0000-0000D82E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993" name="Line 67">
          <a:extLst>
            <a:ext uri="{FF2B5EF4-FFF2-40B4-BE49-F238E27FC236}">
              <a16:creationId xmlns:a16="http://schemas.microsoft.com/office/drawing/2014/main" id="{00000000-0008-0000-0000-0000D92E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1994" name="Line 68">
          <a:extLst>
            <a:ext uri="{FF2B5EF4-FFF2-40B4-BE49-F238E27FC236}">
              <a16:creationId xmlns:a16="http://schemas.microsoft.com/office/drawing/2014/main" id="{00000000-0008-0000-0000-0000DA2E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5" name="Text Box 6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1996" name="Line 70">
          <a:extLst>
            <a:ext uri="{FF2B5EF4-FFF2-40B4-BE49-F238E27FC236}">
              <a16:creationId xmlns:a16="http://schemas.microsoft.com/office/drawing/2014/main" id="{00000000-0008-0000-0000-0000DC2E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1997" name="Line 71">
          <a:extLst>
            <a:ext uri="{FF2B5EF4-FFF2-40B4-BE49-F238E27FC236}">
              <a16:creationId xmlns:a16="http://schemas.microsoft.com/office/drawing/2014/main" id="{00000000-0008-0000-0000-0000DD2E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1998" name="Line 72">
          <a:extLst>
            <a:ext uri="{FF2B5EF4-FFF2-40B4-BE49-F238E27FC236}">
              <a16:creationId xmlns:a16="http://schemas.microsoft.com/office/drawing/2014/main" id="{00000000-0008-0000-0000-0000DE2E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1999" name="Line 73">
          <a:extLst>
            <a:ext uri="{FF2B5EF4-FFF2-40B4-BE49-F238E27FC236}">
              <a16:creationId xmlns:a16="http://schemas.microsoft.com/office/drawing/2014/main" id="{00000000-0008-0000-0000-0000DF2E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000" name="Line 74">
          <a:extLst>
            <a:ext uri="{FF2B5EF4-FFF2-40B4-BE49-F238E27FC236}">
              <a16:creationId xmlns:a16="http://schemas.microsoft.com/office/drawing/2014/main" id="{00000000-0008-0000-0000-0000E02E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001" name="Line 75">
          <a:extLst>
            <a:ext uri="{FF2B5EF4-FFF2-40B4-BE49-F238E27FC236}">
              <a16:creationId xmlns:a16="http://schemas.microsoft.com/office/drawing/2014/main" id="{00000000-0008-0000-0000-0000E12E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002" name="Line 76">
          <a:extLst>
            <a:ext uri="{FF2B5EF4-FFF2-40B4-BE49-F238E27FC236}">
              <a16:creationId xmlns:a16="http://schemas.microsoft.com/office/drawing/2014/main" id="{00000000-0008-0000-0000-0000E22E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003" name="Line 77">
          <a:extLst>
            <a:ext uri="{FF2B5EF4-FFF2-40B4-BE49-F238E27FC236}">
              <a16:creationId xmlns:a16="http://schemas.microsoft.com/office/drawing/2014/main" id="{00000000-0008-0000-0000-0000E32E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004" name="Line 78">
          <a:extLst>
            <a:ext uri="{FF2B5EF4-FFF2-40B4-BE49-F238E27FC236}">
              <a16:creationId xmlns:a16="http://schemas.microsoft.com/office/drawing/2014/main" id="{00000000-0008-0000-0000-0000E42E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005" name="Line 79">
          <a:extLst>
            <a:ext uri="{FF2B5EF4-FFF2-40B4-BE49-F238E27FC236}">
              <a16:creationId xmlns:a16="http://schemas.microsoft.com/office/drawing/2014/main" id="{00000000-0008-0000-0000-0000E52E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006" name="Line 80">
          <a:extLst>
            <a:ext uri="{FF2B5EF4-FFF2-40B4-BE49-F238E27FC236}">
              <a16:creationId xmlns:a16="http://schemas.microsoft.com/office/drawing/2014/main" id="{00000000-0008-0000-0000-0000E62E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007" name="Line 81">
          <a:extLst>
            <a:ext uri="{FF2B5EF4-FFF2-40B4-BE49-F238E27FC236}">
              <a16:creationId xmlns:a16="http://schemas.microsoft.com/office/drawing/2014/main" id="{00000000-0008-0000-0000-0000E72E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008" name="Line 82">
          <a:extLst>
            <a:ext uri="{FF2B5EF4-FFF2-40B4-BE49-F238E27FC236}">
              <a16:creationId xmlns:a16="http://schemas.microsoft.com/office/drawing/2014/main" id="{00000000-0008-0000-0000-0000E82E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009" name="Line 83">
          <a:extLst>
            <a:ext uri="{FF2B5EF4-FFF2-40B4-BE49-F238E27FC236}">
              <a16:creationId xmlns:a16="http://schemas.microsoft.com/office/drawing/2014/main" id="{00000000-0008-0000-0000-0000E92E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010" name="Line 84">
          <a:extLst>
            <a:ext uri="{FF2B5EF4-FFF2-40B4-BE49-F238E27FC236}">
              <a16:creationId xmlns:a16="http://schemas.microsoft.com/office/drawing/2014/main" id="{00000000-0008-0000-0000-0000EA2E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011" name="Line 85">
          <a:extLst>
            <a:ext uri="{FF2B5EF4-FFF2-40B4-BE49-F238E27FC236}">
              <a16:creationId xmlns:a16="http://schemas.microsoft.com/office/drawing/2014/main" id="{00000000-0008-0000-0000-0000EB2E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87" name="Text 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013" name="Line 87">
          <a:extLst>
            <a:ext uri="{FF2B5EF4-FFF2-40B4-BE49-F238E27FC236}">
              <a16:creationId xmlns:a16="http://schemas.microsoft.com/office/drawing/2014/main" id="{00000000-0008-0000-0000-0000ED2E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014" name="Line 88">
          <a:extLst>
            <a:ext uri="{FF2B5EF4-FFF2-40B4-BE49-F238E27FC236}">
              <a16:creationId xmlns:a16="http://schemas.microsoft.com/office/drawing/2014/main" id="{00000000-0008-0000-0000-0000EE2E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015" name="Line 89">
          <a:extLst>
            <a:ext uri="{FF2B5EF4-FFF2-40B4-BE49-F238E27FC236}">
              <a16:creationId xmlns:a16="http://schemas.microsoft.com/office/drawing/2014/main" id="{00000000-0008-0000-0000-0000EF2E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016" name="Line 90">
          <a:extLst>
            <a:ext uri="{FF2B5EF4-FFF2-40B4-BE49-F238E27FC236}">
              <a16:creationId xmlns:a16="http://schemas.microsoft.com/office/drawing/2014/main" id="{00000000-0008-0000-0000-0000F02E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017" name="Line 91">
          <a:extLst>
            <a:ext uri="{FF2B5EF4-FFF2-40B4-BE49-F238E27FC236}">
              <a16:creationId xmlns:a16="http://schemas.microsoft.com/office/drawing/2014/main" id="{00000000-0008-0000-0000-0000F12E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018" name="Line 92">
          <a:extLst>
            <a:ext uri="{FF2B5EF4-FFF2-40B4-BE49-F238E27FC236}">
              <a16:creationId xmlns:a16="http://schemas.microsoft.com/office/drawing/2014/main" id="{00000000-0008-0000-0000-0000F22E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019" name="Line 93">
          <a:extLst>
            <a:ext uri="{FF2B5EF4-FFF2-40B4-BE49-F238E27FC236}">
              <a16:creationId xmlns:a16="http://schemas.microsoft.com/office/drawing/2014/main" id="{00000000-0008-0000-0000-0000F32E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020" name="Line 94">
          <a:extLst>
            <a:ext uri="{FF2B5EF4-FFF2-40B4-BE49-F238E27FC236}">
              <a16:creationId xmlns:a16="http://schemas.microsoft.com/office/drawing/2014/main" id="{00000000-0008-0000-0000-0000F42E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6" name="Text Box 9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022" name="Line 96">
          <a:extLst>
            <a:ext uri="{FF2B5EF4-FFF2-40B4-BE49-F238E27FC236}">
              <a16:creationId xmlns:a16="http://schemas.microsoft.com/office/drawing/2014/main" id="{00000000-0008-0000-0000-0000F62E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023" name="Line 97">
          <a:extLst>
            <a:ext uri="{FF2B5EF4-FFF2-40B4-BE49-F238E27FC236}">
              <a16:creationId xmlns:a16="http://schemas.microsoft.com/office/drawing/2014/main" id="{00000000-0008-0000-0000-0000F72E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024" name="Line 98">
          <a:extLst>
            <a:ext uri="{FF2B5EF4-FFF2-40B4-BE49-F238E27FC236}">
              <a16:creationId xmlns:a16="http://schemas.microsoft.com/office/drawing/2014/main" id="{00000000-0008-0000-0000-0000F82E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025" name="Line 99">
          <a:extLst>
            <a:ext uri="{FF2B5EF4-FFF2-40B4-BE49-F238E27FC236}">
              <a16:creationId xmlns:a16="http://schemas.microsoft.com/office/drawing/2014/main" id="{00000000-0008-0000-0000-0000F92E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026" name="Line 100">
          <a:extLst>
            <a:ext uri="{FF2B5EF4-FFF2-40B4-BE49-F238E27FC236}">
              <a16:creationId xmlns:a16="http://schemas.microsoft.com/office/drawing/2014/main" id="{00000000-0008-0000-0000-0000FA2E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027" name="Line 101">
          <a:extLst>
            <a:ext uri="{FF2B5EF4-FFF2-40B4-BE49-F238E27FC236}">
              <a16:creationId xmlns:a16="http://schemas.microsoft.com/office/drawing/2014/main" id="{00000000-0008-0000-0000-0000FB2E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028" name="Line 102">
          <a:extLst>
            <a:ext uri="{FF2B5EF4-FFF2-40B4-BE49-F238E27FC236}">
              <a16:creationId xmlns:a16="http://schemas.microsoft.com/office/drawing/2014/main" id="{00000000-0008-0000-0000-0000FC2E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029" name="Line 103">
          <a:extLst>
            <a:ext uri="{FF2B5EF4-FFF2-40B4-BE49-F238E27FC236}">
              <a16:creationId xmlns:a16="http://schemas.microsoft.com/office/drawing/2014/main" id="{00000000-0008-0000-0000-0000FD2E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030" name="Line 104">
          <a:extLst>
            <a:ext uri="{FF2B5EF4-FFF2-40B4-BE49-F238E27FC236}">
              <a16:creationId xmlns:a16="http://schemas.microsoft.com/office/drawing/2014/main" id="{00000000-0008-0000-0000-0000FE2E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031" name="Line 105">
          <a:extLst>
            <a:ext uri="{FF2B5EF4-FFF2-40B4-BE49-F238E27FC236}">
              <a16:creationId xmlns:a16="http://schemas.microsoft.com/office/drawing/2014/main" id="{00000000-0008-0000-0000-0000FF2E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032" name="Line 106">
          <a:extLst>
            <a:ext uri="{FF2B5EF4-FFF2-40B4-BE49-F238E27FC236}">
              <a16:creationId xmlns:a16="http://schemas.microsoft.com/office/drawing/2014/main" id="{00000000-0008-0000-0000-0000002F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033" name="Line 107">
          <a:extLst>
            <a:ext uri="{FF2B5EF4-FFF2-40B4-BE49-F238E27FC236}">
              <a16:creationId xmlns:a16="http://schemas.microsoft.com/office/drawing/2014/main" id="{00000000-0008-0000-0000-0000012F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034" name="Line 108">
          <a:extLst>
            <a:ext uri="{FF2B5EF4-FFF2-40B4-BE49-F238E27FC236}">
              <a16:creationId xmlns:a16="http://schemas.microsoft.com/office/drawing/2014/main" id="{00000000-0008-0000-0000-0000022F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035" name="Line 109">
          <a:extLst>
            <a:ext uri="{FF2B5EF4-FFF2-40B4-BE49-F238E27FC236}">
              <a16:creationId xmlns:a16="http://schemas.microsoft.com/office/drawing/2014/main" id="{00000000-0008-0000-0000-0000032F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036" name="Line 110">
          <a:extLst>
            <a:ext uri="{FF2B5EF4-FFF2-40B4-BE49-F238E27FC236}">
              <a16:creationId xmlns:a16="http://schemas.microsoft.com/office/drawing/2014/main" id="{00000000-0008-0000-0000-0000042F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037" name="Line 111">
          <a:extLst>
            <a:ext uri="{FF2B5EF4-FFF2-40B4-BE49-F238E27FC236}">
              <a16:creationId xmlns:a16="http://schemas.microsoft.com/office/drawing/2014/main" id="{00000000-0008-0000-0000-0000052F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113" name="Text 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039" name="Line 113">
          <a:extLst>
            <a:ext uri="{FF2B5EF4-FFF2-40B4-BE49-F238E27FC236}">
              <a16:creationId xmlns:a16="http://schemas.microsoft.com/office/drawing/2014/main" id="{00000000-0008-0000-0000-0000072F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040" name="Line 114">
          <a:extLst>
            <a:ext uri="{FF2B5EF4-FFF2-40B4-BE49-F238E27FC236}">
              <a16:creationId xmlns:a16="http://schemas.microsoft.com/office/drawing/2014/main" id="{00000000-0008-0000-0000-0000082F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041" name="Line 115">
          <a:extLst>
            <a:ext uri="{FF2B5EF4-FFF2-40B4-BE49-F238E27FC236}">
              <a16:creationId xmlns:a16="http://schemas.microsoft.com/office/drawing/2014/main" id="{00000000-0008-0000-0000-0000092F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042" name="Line 116">
          <a:extLst>
            <a:ext uri="{FF2B5EF4-FFF2-40B4-BE49-F238E27FC236}">
              <a16:creationId xmlns:a16="http://schemas.microsoft.com/office/drawing/2014/main" id="{00000000-0008-0000-0000-00000A2F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043" name="Line 117">
          <a:extLst>
            <a:ext uri="{FF2B5EF4-FFF2-40B4-BE49-F238E27FC236}">
              <a16:creationId xmlns:a16="http://schemas.microsoft.com/office/drawing/2014/main" id="{00000000-0008-0000-0000-00000B2F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044" name="Line 118">
          <a:extLst>
            <a:ext uri="{FF2B5EF4-FFF2-40B4-BE49-F238E27FC236}">
              <a16:creationId xmlns:a16="http://schemas.microsoft.com/office/drawing/2014/main" id="{00000000-0008-0000-0000-00000C2F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045" name="Line 119">
          <a:extLst>
            <a:ext uri="{FF2B5EF4-FFF2-40B4-BE49-F238E27FC236}">
              <a16:creationId xmlns:a16="http://schemas.microsoft.com/office/drawing/2014/main" id="{00000000-0008-0000-0000-00000D2F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046" name="Line 120">
          <a:extLst>
            <a:ext uri="{FF2B5EF4-FFF2-40B4-BE49-F238E27FC236}">
              <a16:creationId xmlns:a16="http://schemas.microsoft.com/office/drawing/2014/main" id="{00000000-0008-0000-0000-00000E2F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7" name="Text Box 12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048" name="Line 122">
          <a:extLst>
            <a:ext uri="{FF2B5EF4-FFF2-40B4-BE49-F238E27FC236}">
              <a16:creationId xmlns:a16="http://schemas.microsoft.com/office/drawing/2014/main" id="{00000000-0008-0000-0000-0000102F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049" name="Line 123">
          <a:extLst>
            <a:ext uri="{FF2B5EF4-FFF2-40B4-BE49-F238E27FC236}">
              <a16:creationId xmlns:a16="http://schemas.microsoft.com/office/drawing/2014/main" id="{00000000-0008-0000-0000-0000112F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050" name="Line 124">
          <a:extLst>
            <a:ext uri="{FF2B5EF4-FFF2-40B4-BE49-F238E27FC236}">
              <a16:creationId xmlns:a16="http://schemas.microsoft.com/office/drawing/2014/main" id="{00000000-0008-0000-0000-0000122F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051" name="Line 125">
          <a:extLst>
            <a:ext uri="{FF2B5EF4-FFF2-40B4-BE49-F238E27FC236}">
              <a16:creationId xmlns:a16="http://schemas.microsoft.com/office/drawing/2014/main" id="{00000000-0008-0000-0000-0000132F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052" name="Line 126">
          <a:extLst>
            <a:ext uri="{FF2B5EF4-FFF2-40B4-BE49-F238E27FC236}">
              <a16:creationId xmlns:a16="http://schemas.microsoft.com/office/drawing/2014/main" id="{00000000-0008-0000-0000-0000142F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053" name="Line 127">
          <a:extLst>
            <a:ext uri="{FF2B5EF4-FFF2-40B4-BE49-F238E27FC236}">
              <a16:creationId xmlns:a16="http://schemas.microsoft.com/office/drawing/2014/main" id="{00000000-0008-0000-0000-0000152F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054" name="Line 128">
          <a:extLst>
            <a:ext uri="{FF2B5EF4-FFF2-40B4-BE49-F238E27FC236}">
              <a16:creationId xmlns:a16="http://schemas.microsoft.com/office/drawing/2014/main" id="{00000000-0008-0000-0000-0000162F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055" name="Line 129">
          <a:extLst>
            <a:ext uri="{FF2B5EF4-FFF2-40B4-BE49-F238E27FC236}">
              <a16:creationId xmlns:a16="http://schemas.microsoft.com/office/drawing/2014/main" id="{00000000-0008-0000-0000-0000172F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056" name="Line 130">
          <a:extLst>
            <a:ext uri="{FF2B5EF4-FFF2-40B4-BE49-F238E27FC236}">
              <a16:creationId xmlns:a16="http://schemas.microsoft.com/office/drawing/2014/main" id="{00000000-0008-0000-0000-0000182F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057" name="Line 131">
          <a:extLst>
            <a:ext uri="{FF2B5EF4-FFF2-40B4-BE49-F238E27FC236}">
              <a16:creationId xmlns:a16="http://schemas.microsoft.com/office/drawing/2014/main" id="{00000000-0008-0000-0000-0000192F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058" name="Line 132">
          <a:extLst>
            <a:ext uri="{FF2B5EF4-FFF2-40B4-BE49-F238E27FC236}">
              <a16:creationId xmlns:a16="http://schemas.microsoft.com/office/drawing/2014/main" id="{00000000-0008-0000-0000-00001A2F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059" name="Line 133">
          <a:extLst>
            <a:ext uri="{FF2B5EF4-FFF2-40B4-BE49-F238E27FC236}">
              <a16:creationId xmlns:a16="http://schemas.microsoft.com/office/drawing/2014/main" id="{00000000-0008-0000-0000-00001B2F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060" name="Line 134">
          <a:extLst>
            <a:ext uri="{FF2B5EF4-FFF2-40B4-BE49-F238E27FC236}">
              <a16:creationId xmlns:a16="http://schemas.microsoft.com/office/drawing/2014/main" id="{00000000-0008-0000-0000-00001C2F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061" name="Line 135">
          <a:extLst>
            <a:ext uri="{FF2B5EF4-FFF2-40B4-BE49-F238E27FC236}">
              <a16:creationId xmlns:a16="http://schemas.microsoft.com/office/drawing/2014/main" id="{00000000-0008-0000-0000-00001D2F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062" name="Line 136">
          <a:extLst>
            <a:ext uri="{FF2B5EF4-FFF2-40B4-BE49-F238E27FC236}">
              <a16:creationId xmlns:a16="http://schemas.microsoft.com/office/drawing/2014/main" id="{00000000-0008-0000-0000-00001E2F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063" name="Line 137">
          <a:extLst>
            <a:ext uri="{FF2B5EF4-FFF2-40B4-BE49-F238E27FC236}">
              <a16:creationId xmlns:a16="http://schemas.microsoft.com/office/drawing/2014/main" id="{00000000-0008-0000-0000-00001F2F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139" name="Text 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065" name="Line 139">
          <a:extLst>
            <a:ext uri="{FF2B5EF4-FFF2-40B4-BE49-F238E27FC236}">
              <a16:creationId xmlns:a16="http://schemas.microsoft.com/office/drawing/2014/main" id="{00000000-0008-0000-0000-0000212F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066" name="Line 140">
          <a:extLst>
            <a:ext uri="{FF2B5EF4-FFF2-40B4-BE49-F238E27FC236}">
              <a16:creationId xmlns:a16="http://schemas.microsoft.com/office/drawing/2014/main" id="{00000000-0008-0000-0000-0000222F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067" name="Line 141">
          <a:extLst>
            <a:ext uri="{FF2B5EF4-FFF2-40B4-BE49-F238E27FC236}">
              <a16:creationId xmlns:a16="http://schemas.microsoft.com/office/drawing/2014/main" id="{00000000-0008-0000-0000-0000232F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068" name="Line 142">
          <a:extLst>
            <a:ext uri="{FF2B5EF4-FFF2-40B4-BE49-F238E27FC236}">
              <a16:creationId xmlns:a16="http://schemas.microsoft.com/office/drawing/2014/main" id="{00000000-0008-0000-0000-0000242F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069" name="Line 143">
          <a:extLst>
            <a:ext uri="{FF2B5EF4-FFF2-40B4-BE49-F238E27FC236}">
              <a16:creationId xmlns:a16="http://schemas.microsoft.com/office/drawing/2014/main" id="{00000000-0008-0000-0000-0000252F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070" name="Line 144">
          <a:extLst>
            <a:ext uri="{FF2B5EF4-FFF2-40B4-BE49-F238E27FC236}">
              <a16:creationId xmlns:a16="http://schemas.microsoft.com/office/drawing/2014/main" id="{00000000-0008-0000-0000-0000262F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071" name="Line 145">
          <a:extLst>
            <a:ext uri="{FF2B5EF4-FFF2-40B4-BE49-F238E27FC236}">
              <a16:creationId xmlns:a16="http://schemas.microsoft.com/office/drawing/2014/main" id="{00000000-0008-0000-0000-0000272F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072" name="Line 146">
          <a:extLst>
            <a:ext uri="{FF2B5EF4-FFF2-40B4-BE49-F238E27FC236}">
              <a16:creationId xmlns:a16="http://schemas.microsoft.com/office/drawing/2014/main" id="{00000000-0008-0000-0000-0000282F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8" name="Text Box 14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074" name="Line 148">
          <a:extLst>
            <a:ext uri="{FF2B5EF4-FFF2-40B4-BE49-F238E27FC236}">
              <a16:creationId xmlns:a16="http://schemas.microsoft.com/office/drawing/2014/main" id="{00000000-0008-0000-0000-00002A2F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075" name="Line 149">
          <a:extLst>
            <a:ext uri="{FF2B5EF4-FFF2-40B4-BE49-F238E27FC236}">
              <a16:creationId xmlns:a16="http://schemas.microsoft.com/office/drawing/2014/main" id="{00000000-0008-0000-0000-00002B2F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076" name="Line 150">
          <a:extLst>
            <a:ext uri="{FF2B5EF4-FFF2-40B4-BE49-F238E27FC236}">
              <a16:creationId xmlns:a16="http://schemas.microsoft.com/office/drawing/2014/main" id="{00000000-0008-0000-0000-00002C2F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077" name="Line 151">
          <a:extLst>
            <a:ext uri="{FF2B5EF4-FFF2-40B4-BE49-F238E27FC236}">
              <a16:creationId xmlns:a16="http://schemas.microsoft.com/office/drawing/2014/main" id="{00000000-0008-0000-0000-00002D2F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078" name="Line 152">
          <a:extLst>
            <a:ext uri="{FF2B5EF4-FFF2-40B4-BE49-F238E27FC236}">
              <a16:creationId xmlns:a16="http://schemas.microsoft.com/office/drawing/2014/main" id="{00000000-0008-0000-0000-00002E2F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079" name="Line 153">
          <a:extLst>
            <a:ext uri="{FF2B5EF4-FFF2-40B4-BE49-F238E27FC236}">
              <a16:creationId xmlns:a16="http://schemas.microsoft.com/office/drawing/2014/main" id="{00000000-0008-0000-0000-00002F2F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080" name="Line 154">
          <a:extLst>
            <a:ext uri="{FF2B5EF4-FFF2-40B4-BE49-F238E27FC236}">
              <a16:creationId xmlns:a16="http://schemas.microsoft.com/office/drawing/2014/main" id="{00000000-0008-0000-0000-0000302F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081" name="Line 155">
          <a:extLst>
            <a:ext uri="{FF2B5EF4-FFF2-40B4-BE49-F238E27FC236}">
              <a16:creationId xmlns:a16="http://schemas.microsoft.com/office/drawing/2014/main" id="{00000000-0008-0000-0000-0000312F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082" name="Line 156">
          <a:extLst>
            <a:ext uri="{FF2B5EF4-FFF2-40B4-BE49-F238E27FC236}">
              <a16:creationId xmlns:a16="http://schemas.microsoft.com/office/drawing/2014/main" id="{00000000-0008-0000-0000-0000322F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083" name="Line 157">
          <a:extLst>
            <a:ext uri="{FF2B5EF4-FFF2-40B4-BE49-F238E27FC236}">
              <a16:creationId xmlns:a16="http://schemas.microsoft.com/office/drawing/2014/main" id="{00000000-0008-0000-0000-0000332F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084" name="Line 158">
          <a:extLst>
            <a:ext uri="{FF2B5EF4-FFF2-40B4-BE49-F238E27FC236}">
              <a16:creationId xmlns:a16="http://schemas.microsoft.com/office/drawing/2014/main" id="{00000000-0008-0000-0000-0000342F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085" name="Line 159">
          <a:extLst>
            <a:ext uri="{FF2B5EF4-FFF2-40B4-BE49-F238E27FC236}">
              <a16:creationId xmlns:a16="http://schemas.microsoft.com/office/drawing/2014/main" id="{00000000-0008-0000-0000-0000352F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086" name="Line 160">
          <a:extLst>
            <a:ext uri="{FF2B5EF4-FFF2-40B4-BE49-F238E27FC236}">
              <a16:creationId xmlns:a16="http://schemas.microsoft.com/office/drawing/2014/main" id="{00000000-0008-0000-0000-0000362F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087" name="Line 161">
          <a:extLst>
            <a:ext uri="{FF2B5EF4-FFF2-40B4-BE49-F238E27FC236}">
              <a16:creationId xmlns:a16="http://schemas.microsoft.com/office/drawing/2014/main" id="{00000000-0008-0000-0000-0000372F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088" name="Line 162">
          <a:extLst>
            <a:ext uri="{FF2B5EF4-FFF2-40B4-BE49-F238E27FC236}">
              <a16:creationId xmlns:a16="http://schemas.microsoft.com/office/drawing/2014/main" id="{00000000-0008-0000-0000-0000382F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089" name="Line 163">
          <a:extLst>
            <a:ext uri="{FF2B5EF4-FFF2-40B4-BE49-F238E27FC236}">
              <a16:creationId xmlns:a16="http://schemas.microsoft.com/office/drawing/2014/main" id="{00000000-0008-0000-0000-0000392F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165" name="Text 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091" name="Line 165">
          <a:extLst>
            <a:ext uri="{FF2B5EF4-FFF2-40B4-BE49-F238E27FC236}">
              <a16:creationId xmlns:a16="http://schemas.microsoft.com/office/drawing/2014/main" id="{00000000-0008-0000-0000-00003B2F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092" name="Line 166">
          <a:extLst>
            <a:ext uri="{FF2B5EF4-FFF2-40B4-BE49-F238E27FC236}">
              <a16:creationId xmlns:a16="http://schemas.microsoft.com/office/drawing/2014/main" id="{00000000-0008-0000-0000-00003C2F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093" name="Line 167">
          <a:extLst>
            <a:ext uri="{FF2B5EF4-FFF2-40B4-BE49-F238E27FC236}">
              <a16:creationId xmlns:a16="http://schemas.microsoft.com/office/drawing/2014/main" id="{00000000-0008-0000-0000-00003D2F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094" name="Line 168">
          <a:extLst>
            <a:ext uri="{FF2B5EF4-FFF2-40B4-BE49-F238E27FC236}">
              <a16:creationId xmlns:a16="http://schemas.microsoft.com/office/drawing/2014/main" id="{00000000-0008-0000-0000-00003E2F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095" name="Line 169">
          <a:extLst>
            <a:ext uri="{FF2B5EF4-FFF2-40B4-BE49-F238E27FC236}">
              <a16:creationId xmlns:a16="http://schemas.microsoft.com/office/drawing/2014/main" id="{00000000-0008-0000-0000-00003F2F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096" name="Line 170">
          <a:extLst>
            <a:ext uri="{FF2B5EF4-FFF2-40B4-BE49-F238E27FC236}">
              <a16:creationId xmlns:a16="http://schemas.microsoft.com/office/drawing/2014/main" id="{00000000-0008-0000-0000-0000402F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097" name="Line 171">
          <a:extLst>
            <a:ext uri="{FF2B5EF4-FFF2-40B4-BE49-F238E27FC236}">
              <a16:creationId xmlns:a16="http://schemas.microsoft.com/office/drawing/2014/main" id="{00000000-0008-0000-0000-0000412F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098" name="Line 172">
          <a:extLst>
            <a:ext uri="{FF2B5EF4-FFF2-40B4-BE49-F238E27FC236}">
              <a16:creationId xmlns:a16="http://schemas.microsoft.com/office/drawing/2014/main" id="{00000000-0008-0000-0000-0000422F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10" name="Text Box 17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100" name="Line 174">
          <a:extLst>
            <a:ext uri="{FF2B5EF4-FFF2-40B4-BE49-F238E27FC236}">
              <a16:creationId xmlns:a16="http://schemas.microsoft.com/office/drawing/2014/main" id="{00000000-0008-0000-0000-0000442F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101" name="Line 175">
          <a:extLst>
            <a:ext uri="{FF2B5EF4-FFF2-40B4-BE49-F238E27FC236}">
              <a16:creationId xmlns:a16="http://schemas.microsoft.com/office/drawing/2014/main" id="{00000000-0008-0000-0000-0000452F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102" name="Line 176">
          <a:extLst>
            <a:ext uri="{FF2B5EF4-FFF2-40B4-BE49-F238E27FC236}">
              <a16:creationId xmlns:a16="http://schemas.microsoft.com/office/drawing/2014/main" id="{00000000-0008-0000-0000-0000462F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103" name="Line 177">
          <a:extLst>
            <a:ext uri="{FF2B5EF4-FFF2-40B4-BE49-F238E27FC236}">
              <a16:creationId xmlns:a16="http://schemas.microsoft.com/office/drawing/2014/main" id="{00000000-0008-0000-0000-0000472F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104" name="Line 178">
          <a:extLst>
            <a:ext uri="{FF2B5EF4-FFF2-40B4-BE49-F238E27FC236}">
              <a16:creationId xmlns:a16="http://schemas.microsoft.com/office/drawing/2014/main" id="{00000000-0008-0000-0000-0000482F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105" name="Line 179">
          <a:extLst>
            <a:ext uri="{FF2B5EF4-FFF2-40B4-BE49-F238E27FC236}">
              <a16:creationId xmlns:a16="http://schemas.microsoft.com/office/drawing/2014/main" id="{00000000-0008-0000-0000-0000492F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106" name="Line 180">
          <a:extLst>
            <a:ext uri="{FF2B5EF4-FFF2-40B4-BE49-F238E27FC236}">
              <a16:creationId xmlns:a16="http://schemas.microsoft.com/office/drawing/2014/main" id="{00000000-0008-0000-0000-00004A2F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107" name="Line 181">
          <a:extLst>
            <a:ext uri="{FF2B5EF4-FFF2-40B4-BE49-F238E27FC236}">
              <a16:creationId xmlns:a16="http://schemas.microsoft.com/office/drawing/2014/main" id="{00000000-0008-0000-0000-00004B2F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108" name="Line 182">
          <a:extLst>
            <a:ext uri="{FF2B5EF4-FFF2-40B4-BE49-F238E27FC236}">
              <a16:creationId xmlns:a16="http://schemas.microsoft.com/office/drawing/2014/main" id="{00000000-0008-0000-0000-00004C2F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109" name="Line 183">
          <a:extLst>
            <a:ext uri="{FF2B5EF4-FFF2-40B4-BE49-F238E27FC236}">
              <a16:creationId xmlns:a16="http://schemas.microsoft.com/office/drawing/2014/main" id="{00000000-0008-0000-0000-00004D2F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110" name="Line 184">
          <a:extLst>
            <a:ext uri="{FF2B5EF4-FFF2-40B4-BE49-F238E27FC236}">
              <a16:creationId xmlns:a16="http://schemas.microsoft.com/office/drawing/2014/main" id="{00000000-0008-0000-0000-00004E2F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111" name="Line 185">
          <a:extLst>
            <a:ext uri="{FF2B5EF4-FFF2-40B4-BE49-F238E27FC236}">
              <a16:creationId xmlns:a16="http://schemas.microsoft.com/office/drawing/2014/main" id="{00000000-0008-0000-0000-00004F2F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112" name="Line 186">
          <a:extLst>
            <a:ext uri="{FF2B5EF4-FFF2-40B4-BE49-F238E27FC236}">
              <a16:creationId xmlns:a16="http://schemas.microsoft.com/office/drawing/2014/main" id="{00000000-0008-0000-0000-0000502F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113" name="Line 187">
          <a:extLst>
            <a:ext uri="{FF2B5EF4-FFF2-40B4-BE49-F238E27FC236}">
              <a16:creationId xmlns:a16="http://schemas.microsoft.com/office/drawing/2014/main" id="{00000000-0008-0000-0000-0000512F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114" name="Line 188">
          <a:extLst>
            <a:ext uri="{FF2B5EF4-FFF2-40B4-BE49-F238E27FC236}">
              <a16:creationId xmlns:a16="http://schemas.microsoft.com/office/drawing/2014/main" id="{00000000-0008-0000-0000-0000522F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115" name="Line 189">
          <a:extLst>
            <a:ext uri="{FF2B5EF4-FFF2-40B4-BE49-F238E27FC236}">
              <a16:creationId xmlns:a16="http://schemas.microsoft.com/office/drawing/2014/main" id="{00000000-0008-0000-0000-0000532F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191" name="Text 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117" name="Line 191">
          <a:extLst>
            <a:ext uri="{FF2B5EF4-FFF2-40B4-BE49-F238E27FC236}">
              <a16:creationId xmlns:a16="http://schemas.microsoft.com/office/drawing/2014/main" id="{00000000-0008-0000-0000-0000552F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118" name="Line 192">
          <a:extLst>
            <a:ext uri="{FF2B5EF4-FFF2-40B4-BE49-F238E27FC236}">
              <a16:creationId xmlns:a16="http://schemas.microsoft.com/office/drawing/2014/main" id="{00000000-0008-0000-0000-0000562F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119" name="Line 193">
          <a:extLst>
            <a:ext uri="{FF2B5EF4-FFF2-40B4-BE49-F238E27FC236}">
              <a16:creationId xmlns:a16="http://schemas.microsoft.com/office/drawing/2014/main" id="{00000000-0008-0000-0000-0000572F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120" name="Line 194">
          <a:extLst>
            <a:ext uri="{FF2B5EF4-FFF2-40B4-BE49-F238E27FC236}">
              <a16:creationId xmlns:a16="http://schemas.microsoft.com/office/drawing/2014/main" id="{00000000-0008-0000-0000-0000582F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121" name="Line 195">
          <a:extLst>
            <a:ext uri="{FF2B5EF4-FFF2-40B4-BE49-F238E27FC236}">
              <a16:creationId xmlns:a16="http://schemas.microsoft.com/office/drawing/2014/main" id="{00000000-0008-0000-0000-0000592F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122" name="Line 196">
          <a:extLst>
            <a:ext uri="{FF2B5EF4-FFF2-40B4-BE49-F238E27FC236}">
              <a16:creationId xmlns:a16="http://schemas.microsoft.com/office/drawing/2014/main" id="{00000000-0008-0000-0000-00005A2F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123" name="Line 197">
          <a:extLst>
            <a:ext uri="{FF2B5EF4-FFF2-40B4-BE49-F238E27FC236}">
              <a16:creationId xmlns:a16="http://schemas.microsoft.com/office/drawing/2014/main" id="{00000000-0008-0000-0000-00005B2F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124" name="Line 198">
          <a:extLst>
            <a:ext uri="{FF2B5EF4-FFF2-40B4-BE49-F238E27FC236}">
              <a16:creationId xmlns:a16="http://schemas.microsoft.com/office/drawing/2014/main" id="{00000000-0008-0000-0000-00005C2F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11" name="Text Box 19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126" name="Line 200">
          <a:extLst>
            <a:ext uri="{FF2B5EF4-FFF2-40B4-BE49-F238E27FC236}">
              <a16:creationId xmlns:a16="http://schemas.microsoft.com/office/drawing/2014/main" id="{00000000-0008-0000-0000-00005E2F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127" name="Line 201">
          <a:extLst>
            <a:ext uri="{FF2B5EF4-FFF2-40B4-BE49-F238E27FC236}">
              <a16:creationId xmlns:a16="http://schemas.microsoft.com/office/drawing/2014/main" id="{00000000-0008-0000-0000-00005F2F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128" name="Line 202">
          <a:extLst>
            <a:ext uri="{FF2B5EF4-FFF2-40B4-BE49-F238E27FC236}">
              <a16:creationId xmlns:a16="http://schemas.microsoft.com/office/drawing/2014/main" id="{00000000-0008-0000-0000-0000602F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129" name="Line 203">
          <a:extLst>
            <a:ext uri="{FF2B5EF4-FFF2-40B4-BE49-F238E27FC236}">
              <a16:creationId xmlns:a16="http://schemas.microsoft.com/office/drawing/2014/main" id="{00000000-0008-0000-0000-0000612F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130" name="Line 204">
          <a:extLst>
            <a:ext uri="{FF2B5EF4-FFF2-40B4-BE49-F238E27FC236}">
              <a16:creationId xmlns:a16="http://schemas.microsoft.com/office/drawing/2014/main" id="{00000000-0008-0000-0000-0000622F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131" name="Line 205">
          <a:extLst>
            <a:ext uri="{FF2B5EF4-FFF2-40B4-BE49-F238E27FC236}">
              <a16:creationId xmlns:a16="http://schemas.microsoft.com/office/drawing/2014/main" id="{00000000-0008-0000-0000-0000632F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132" name="Line 206">
          <a:extLst>
            <a:ext uri="{FF2B5EF4-FFF2-40B4-BE49-F238E27FC236}">
              <a16:creationId xmlns:a16="http://schemas.microsoft.com/office/drawing/2014/main" id="{00000000-0008-0000-0000-0000642F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133" name="Line 207">
          <a:extLst>
            <a:ext uri="{FF2B5EF4-FFF2-40B4-BE49-F238E27FC236}">
              <a16:creationId xmlns:a16="http://schemas.microsoft.com/office/drawing/2014/main" id="{00000000-0008-0000-0000-0000652F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134" name="Line 208">
          <a:extLst>
            <a:ext uri="{FF2B5EF4-FFF2-40B4-BE49-F238E27FC236}">
              <a16:creationId xmlns:a16="http://schemas.microsoft.com/office/drawing/2014/main" id="{00000000-0008-0000-0000-0000662F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135" name="Line 1">
          <a:extLst>
            <a:ext uri="{FF2B5EF4-FFF2-40B4-BE49-F238E27FC236}">
              <a16:creationId xmlns:a16="http://schemas.microsoft.com/office/drawing/2014/main" id="{00000000-0008-0000-0000-0000672F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136" name="Line 2">
          <a:extLst>
            <a:ext uri="{FF2B5EF4-FFF2-40B4-BE49-F238E27FC236}">
              <a16:creationId xmlns:a16="http://schemas.microsoft.com/office/drawing/2014/main" id="{00000000-0008-0000-0000-0000682F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137" name="Line 3">
          <a:extLst>
            <a:ext uri="{FF2B5EF4-FFF2-40B4-BE49-F238E27FC236}">
              <a16:creationId xmlns:a16="http://schemas.microsoft.com/office/drawing/2014/main" id="{00000000-0008-0000-0000-0000692F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138" name="Line 4">
          <a:extLst>
            <a:ext uri="{FF2B5EF4-FFF2-40B4-BE49-F238E27FC236}">
              <a16:creationId xmlns:a16="http://schemas.microsoft.com/office/drawing/2014/main" id="{00000000-0008-0000-0000-00006A2F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139" name="Line 5">
          <a:extLst>
            <a:ext uri="{FF2B5EF4-FFF2-40B4-BE49-F238E27FC236}">
              <a16:creationId xmlns:a16="http://schemas.microsoft.com/office/drawing/2014/main" id="{00000000-0008-0000-0000-00006B2F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140" name="Line 6">
          <a:extLst>
            <a:ext uri="{FF2B5EF4-FFF2-40B4-BE49-F238E27FC236}">
              <a16:creationId xmlns:a16="http://schemas.microsoft.com/office/drawing/2014/main" id="{00000000-0008-0000-0000-00006C2F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141" name="Line 7">
          <a:extLst>
            <a:ext uri="{FF2B5EF4-FFF2-40B4-BE49-F238E27FC236}">
              <a16:creationId xmlns:a16="http://schemas.microsoft.com/office/drawing/2014/main" id="{00000000-0008-0000-0000-00006D2F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626" name="Text Box 8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143" name="Line 9">
          <a:extLst>
            <a:ext uri="{FF2B5EF4-FFF2-40B4-BE49-F238E27FC236}">
              <a16:creationId xmlns:a16="http://schemas.microsoft.com/office/drawing/2014/main" id="{00000000-0008-0000-0000-00006F2F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144" name="Line 10">
          <a:extLst>
            <a:ext uri="{FF2B5EF4-FFF2-40B4-BE49-F238E27FC236}">
              <a16:creationId xmlns:a16="http://schemas.microsoft.com/office/drawing/2014/main" id="{00000000-0008-0000-0000-0000702F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145" name="Line 11">
          <a:extLst>
            <a:ext uri="{FF2B5EF4-FFF2-40B4-BE49-F238E27FC236}">
              <a16:creationId xmlns:a16="http://schemas.microsoft.com/office/drawing/2014/main" id="{00000000-0008-0000-0000-0000712F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146" name="Line 12">
          <a:extLst>
            <a:ext uri="{FF2B5EF4-FFF2-40B4-BE49-F238E27FC236}">
              <a16:creationId xmlns:a16="http://schemas.microsoft.com/office/drawing/2014/main" id="{00000000-0008-0000-0000-0000722F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147" name="Line 13">
          <a:extLst>
            <a:ext uri="{FF2B5EF4-FFF2-40B4-BE49-F238E27FC236}">
              <a16:creationId xmlns:a16="http://schemas.microsoft.com/office/drawing/2014/main" id="{00000000-0008-0000-0000-0000732F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148" name="Line 14">
          <a:extLst>
            <a:ext uri="{FF2B5EF4-FFF2-40B4-BE49-F238E27FC236}">
              <a16:creationId xmlns:a16="http://schemas.microsoft.com/office/drawing/2014/main" id="{00000000-0008-0000-0000-0000742F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149" name="Line 15">
          <a:extLst>
            <a:ext uri="{FF2B5EF4-FFF2-40B4-BE49-F238E27FC236}">
              <a16:creationId xmlns:a16="http://schemas.microsoft.com/office/drawing/2014/main" id="{00000000-0008-0000-0000-0000752F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150" name="Line 16">
          <a:extLst>
            <a:ext uri="{FF2B5EF4-FFF2-40B4-BE49-F238E27FC236}">
              <a16:creationId xmlns:a16="http://schemas.microsoft.com/office/drawing/2014/main" id="{00000000-0008-0000-0000-0000762F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635" name="Text Box 17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152" name="Line 18">
          <a:extLst>
            <a:ext uri="{FF2B5EF4-FFF2-40B4-BE49-F238E27FC236}">
              <a16:creationId xmlns:a16="http://schemas.microsoft.com/office/drawing/2014/main" id="{00000000-0008-0000-0000-0000782F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153" name="Line 19">
          <a:extLst>
            <a:ext uri="{FF2B5EF4-FFF2-40B4-BE49-F238E27FC236}">
              <a16:creationId xmlns:a16="http://schemas.microsoft.com/office/drawing/2014/main" id="{00000000-0008-0000-0000-0000792F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154" name="Line 20">
          <a:extLst>
            <a:ext uri="{FF2B5EF4-FFF2-40B4-BE49-F238E27FC236}">
              <a16:creationId xmlns:a16="http://schemas.microsoft.com/office/drawing/2014/main" id="{00000000-0008-0000-0000-00007A2F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155" name="Line 21">
          <a:extLst>
            <a:ext uri="{FF2B5EF4-FFF2-40B4-BE49-F238E27FC236}">
              <a16:creationId xmlns:a16="http://schemas.microsoft.com/office/drawing/2014/main" id="{00000000-0008-0000-0000-00007B2F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156" name="Line 22">
          <a:extLst>
            <a:ext uri="{FF2B5EF4-FFF2-40B4-BE49-F238E27FC236}">
              <a16:creationId xmlns:a16="http://schemas.microsoft.com/office/drawing/2014/main" id="{00000000-0008-0000-0000-00007C2F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157" name="Line 23">
          <a:extLst>
            <a:ext uri="{FF2B5EF4-FFF2-40B4-BE49-F238E27FC236}">
              <a16:creationId xmlns:a16="http://schemas.microsoft.com/office/drawing/2014/main" id="{00000000-0008-0000-0000-00007D2F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158" name="Line 24">
          <a:extLst>
            <a:ext uri="{FF2B5EF4-FFF2-40B4-BE49-F238E27FC236}">
              <a16:creationId xmlns:a16="http://schemas.microsoft.com/office/drawing/2014/main" id="{00000000-0008-0000-0000-00007E2F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159" name="Line 25">
          <a:extLst>
            <a:ext uri="{FF2B5EF4-FFF2-40B4-BE49-F238E27FC236}">
              <a16:creationId xmlns:a16="http://schemas.microsoft.com/office/drawing/2014/main" id="{00000000-0008-0000-0000-00007F2F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160" name="Line 26">
          <a:extLst>
            <a:ext uri="{FF2B5EF4-FFF2-40B4-BE49-F238E27FC236}">
              <a16:creationId xmlns:a16="http://schemas.microsoft.com/office/drawing/2014/main" id="{00000000-0008-0000-0000-0000802F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161" name="Line 27">
          <a:extLst>
            <a:ext uri="{FF2B5EF4-FFF2-40B4-BE49-F238E27FC236}">
              <a16:creationId xmlns:a16="http://schemas.microsoft.com/office/drawing/2014/main" id="{00000000-0008-0000-0000-0000812F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162" name="Line 28">
          <a:extLst>
            <a:ext uri="{FF2B5EF4-FFF2-40B4-BE49-F238E27FC236}">
              <a16:creationId xmlns:a16="http://schemas.microsoft.com/office/drawing/2014/main" id="{00000000-0008-0000-0000-0000822F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163" name="Line 29">
          <a:extLst>
            <a:ext uri="{FF2B5EF4-FFF2-40B4-BE49-F238E27FC236}">
              <a16:creationId xmlns:a16="http://schemas.microsoft.com/office/drawing/2014/main" id="{00000000-0008-0000-0000-0000832F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164" name="Line 30">
          <a:extLst>
            <a:ext uri="{FF2B5EF4-FFF2-40B4-BE49-F238E27FC236}">
              <a16:creationId xmlns:a16="http://schemas.microsoft.com/office/drawing/2014/main" id="{00000000-0008-0000-0000-0000842F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165" name="Line 31">
          <a:extLst>
            <a:ext uri="{FF2B5EF4-FFF2-40B4-BE49-F238E27FC236}">
              <a16:creationId xmlns:a16="http://schemas.microsoft.com/office/drawing/2014/main" id="{00000000-0008-0000-0000-0000852F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166" name="Line 32">
          <a:extLst>
            <a:ext uri="{FF2B5EF4-FFF2-40B4-BE49-F238E27FC236}">
              <a16:creationId xmlns:a16="http://schemas.microsoft.com/office/drawing/2014/main" id="{00000000-0008-0000-0000-0000862F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167" name="Line 33">
          <a:extLst>
            <a:ext uri="{FF2B5EF4-FFF2-40B4-BE49-F238E27FC236}">
              <a16:creationId xmlns:a16="http://schemas.microsoft.com/office/drawing/2014/main" id="{00000000-0008-0000-0000-0000872F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652" name="Text Box 34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169" name="Line 35">
          <a:extLst>
            <a:ext uri="{FF2B5EF4-FFF2-40B4-BE49-F238E27FC236}">
              <a16:creationId xmlns:a16="http://schemas.microsoft.com/office/drawing/2014/main" id="{00000000-0008-0000-0000-0000892F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170" name="Line 36">
          <a:extLst>
            <a:ext uri="{FF2B5EF4-FFF2-40B4-BE49-F238E27FC236}">
              <a16:creationId xmlns:a16="http://schemas.microsoft.com/office/drawing/2014/main" id="{00000000-0008-0000-0000-00008A2F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171" name="Line 37">
          <a:extLst>
            <a:ext uri="{FF2B5EF4-FFF2-40B4-BE49-F238E27FC236}">
              <a16:creationId xmlns:a16="http://schemas.microsoft.com/office/drawing/2014/main" id="{00000000-0008-0000-0000-00008B2F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172" name="Line 38">
          <a:extLst>
            <a:ext uri="{FF2B5EF4-FFF2-40B4-BE49-F238E27FC236}">
              <a16:creationId xmlns:a16="http://schemas.microsoft.com/office/drawing/2014/main" id="{00000000-0008-0000-0000-00008C2F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173" name="Line 39">
          <a:extLst>
            <a:ext uri="{FF2B5EF4-FFF2-40B4-BE49-F238E27FC236}">
              <a16:creationId xmlns:a16="http://schemas.microsoft.com/office/drawing/2014/main" id="{00000000-0008-0000-0000-00008D2F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174" name="Line 40">
          <a:extLst>
            <a:ext uri="{FF2B5EF4-FFF2-40B4-BE49-F238E27FC236}">
              <a16:creationId xmlns:a16="http://schemas.microsoft.com/office/drawing/2014/main" id="{00000000-0008-0000-0000-00008E2F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175" name="Line 41">
          <a:extLst>
            <a:ext uri="{FF2B5EF4-FFF2-40B4-BE49-F238E27FC236}">
              <a16:creationId xmlns:a16="http://schemas.microsoft.com/office/drawing/2014/main" id="{00000000-0008-0000-0000-00008F2F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176" name="Line 42">
          <a:extLst>
            <a:ext uri="{FF2B5EF4-FFF2-40B4-BE49-F238E27FC236}">
              <a16:creationId xmlns:a16="http://schemas.microsoft.com/office/drawing/2014/main" id="{00000000-0008-0000-0000-0000902F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661" name="Text Box 43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178" name="Line 44">
          <a:extLst>
            <a:ext uri="{FF2B5EF4-FFF2-40B4-BE49-F238E27FC236}">
              <a16:creationId xmlns:a16="http://schemas.microsoft.com/office/drawing/2014/main" id="{00000000-0008-0000-0000-0000922F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179" name="Line 45">
          <a:extLst>
            <a:ext uri="{FF2B5EF4-FFF2-40B4-BE49-F238E27FC236}">
              <a16:creationId xmlns:a16="http://schemas.microsoft.com/office/drawing/2014/main" id="{00000000-0008-0000-0000-0000932F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180" name="Line 46">
          <a:extLst>
            <a:ext uri="{FF2B5EF4-FFF2-40B4-BE49-F238E27FC236}">
              <a16:creationId xmlns:a16="http://schemas.microsoft.com/office/drawing/2014/main" id="{00000000-0008-0000-0000-0000942F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181" name="Line 47">
          <a:extLst>
            <a:ext uri="{FF2B5EF4-FFF2-40B4-BE49-F238E27FC236}">
              <a16:creationId xmlns:a16="http://schemas.microsoft.com/office/drawing/2014/main" id="{00000000-0008-0000-0000-0000952F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182" name="Line 48">
          <a:extLst>
            <a:ext uri="{FF2B5EF4-FFF2-40B4-BE49-F238E27FC236}">
              <a16:creationId xmlns:a16="http://schemas.microsoft.com/office/drawing/2014/main" id="{00000000-0008-0000-0000-0000962F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183" name="Line 49">
          <a:extLst>
            <a:ext uri="{FF2B5EF4-FFF2-40B4-BE49-F238E27FC236}">
              <a16:creationId xmlns:a16="http://schemas.microsoft.com/office/drawing/2014/main" id="{00000000-0008-0000-0000-0000972F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184" name="Line 50">
          <a:extLst>
            <a:ext uri="{FF2B5EF4-FFF2-40B4-BE49-F238E27FC236}">
              <a16:creationId xmlns:a16="http://schemas.microsoft.com/office/drawing/2014/main" id="{00000000-0008-0000-0000-0000982F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185" name="Line 51">
          <a:extLst>
            <a:ext uri="{FF2B5EF4-FFF2-40B4-BE49-F238E27FC236}">
              <a16:creationId xmlns:a16="http://schemas.microsoft.com/office/drawing/2014/main" id="{00000000-0008-0000-0000-0000992F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186" name="Line 52">
          <a:extLst>
            <a:ext uri="{FF2B5EF4-FFF2-40B4-BE49-F238E27FC236}">
              <a16:creationId xmlns:a16="http://schemas.microsoft.com/office/drawing/2014/main" id="{00000000-0008-0000-0000-00009A2F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187" name="Line 53">
          <a:extLst>
            <a:ext uri="{FF2B5EF4-FFF2-40B4-BE49-F238E27FC236}">
              <a16:creationId xmlns:a16="http://schemas.microsoft.com/office/drawing/2014/main" id="{00000000-0008-0000-0000-00009B2F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188" name="Line 54">
          <a:extLst>
            <a:ext uri="{FF2B5EF4-FFF2-40B4-BE49-F238E27FC236}">
              <a16:creationId xmlns:a16="http://schemas.microsoft.com/office/drawing/2014/main" id="{00000000-0008-0000-0000-00009C2F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189" name="Line 55">
          <a:extLst>
            <a:ext uri="{FF2B5EF4-FFF2-40B4-BE49-F238E27FC236}">
              <a16:creationId xmlns:a16="http://schemas.microsoft.com/office/drawing/2014/main" id="{00000000-0008-0000-0000-00009D2F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190" name="Line 56">
          <a:extLst>
            <a:ext uri="{FF2B5EF4-FFF2-40B4-BE49-F238E27FC236}">
              <a16:creationId xmlns:a16="http://schemas.microsoft.com/office/drawing/2014/main" id="{00000000-0008-0000-0000-00009E2F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191" name="Line 57">
          <a:extLst>
            <a:ext uri="{FF2B5EF4-FFF2-40B4-BE49-F238E27FC236}">
              <a16:creationId xmlns:a16="http://schemas.microsoft.com/office/drawing/2014/main" id="{00000000-0008-0000-0000-00009F2F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192" name="Line 58">
          <a:extLst>
            <a:ext uri="{FF2B5EF4-FFF2-40B4-BE49-F238E27FC236}">
              <a16:creationId xmlns:a16="http://schemas.microsoft.com/office/drawing/2014/main" id="{00000000-0008-0000-0000-0000A02F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193" name="Line 59">
          <a:extLst>
            <a:ext uri="{FF2B5EF4-FFF2-40B4-BE49-F238E27FC236}">
              <a16:creationId xmlns:a16="http://schemas.microsoft.com/office/drawing/2014/main" id="{00000000-0008-0000-0000-0000A12F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678" name="Text Box 6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195" name="Line 61">
          <a:extLst>
            <a:ext uri="{FF2B5EF4-FFF2-40B4-BE49-F238E27FC236}">
              <a16:creationId xmlns:a16="http://schemas.microsoft.com/office/drawing/2014/main" id="{00000000-0008-0000-0000-0000A32F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196" name="Line 62">
          <a:extLst>
            <a:ext uri="{FF2B5EF4-FFF2-40B4-BE49-F238E27FC236}">
              <a16:creationId xmlns:a16="http://schemas.microsoft.com/office/drawing/2014/main" id="{00000000-0008-0000-0000-0000A42F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197" name="Line 63">
          <a:extLst>
            <a:ext uri="{FF2B5EF4-FFF2-40B4-BE49-F238E27FC236}">
              <a16:creationId xmlns:a16="http://schemas.microsoft.com/office/drawing/2014/main" id="{00000000-0008-0000-0000-0000A52F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198" name="Line 64">
          <a:extLst>
            <a:ext uri="{FF2B5EF4-FFF2-40B4-BE49-F238E27FC236}">
              <a16:creationId xmlns:a16="http://schemas.microsoft.com/office/drawing/2014/main" id="{00000000-0008-0000-0000-0000A62F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199" name="Line 65">
          <a:extLst>
            <a:ext uri="{FF2B5EF4-FFF2-40B4-BE49-F238E27FC236}">
              <a16:creationId xmlns:a16="http://schemas.microsoft.com/office/drawing/2014/main" id="{00000000-0008-0000-0000-0000A72F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200" name="Line 66">
          <a:extLst>
            <a:ext uri="{FF2B5EF4-FFF2-40B4-BE49-F238E27FC236}">
              <a16:creationId xmlns:a16="http://schemas.microsoft.com/office/drawing/2014/main" id="{00000000-0008-0000-0000-0000A82F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201" name="Line 67">
          <a:extLst>
            <a:ext uri="{FF2B5EF4-FFF2-40B4-BE49-F238E27FC236}">
              <a16:creationId xmlns:a16="http://schemas.microsoft.com/office/drawing/2014/main" id="{00000000-0008-0000-0000-0000A92F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202" name="Line 68">
          <a:extLst>
            <a:ext uri="{FF2B5EF4-FFF2-40B4-BE49-F238E27FC236}">
              <a16:creationId xmlns:a16="http://schemas.microsoft.com/office/drawing/2014/main" id="{00000000-0008-0000-0000-0000AA2F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687" name="Text Box 69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204" name="Line 70">
          <a:extLst>
            <a:ext uri="{FF2B5EF4-FFF2-40B4-BE49-F238E27FC236}">
              <a16:creationId xmlns:a16="http://schemas.microsoft.com/office/drawing/2014/main" id="{00000000-0008-0000-0000-0000AC2F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205" name="Line 71">
          <a:extLst>
            <a:ext uri="{FF2B5EF4-FFF2-40B4-BE49-F238E27FC236}">
              <a16:creationId xmlns:a16="http://schemas.microsoft.com/office/drawing/2014/main" id="{00000000-0008-0000-0000-0000AD2F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206" name="Line 72">
          <a:extLst>
            <a:ext uri="{FF2B5EF4-FFF2-40B4-BE49-F238E27FC236}">
              <a16:creationId xmlns:a16="http://schemas.microsoft.com/office/drawing/2014/main" id="{00000000-0008-0000-0000-0000AE2F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207" name="Line 73">
          <a:extLst>
            <a:ext uri="{FF2B5EF4-FFF2-40B4-BE49-F238E27FC236}">
              <a16:creationId xmlns:a16="http://schemas.microsoft.com/office/drawing/2014/main" id="{00000000-0008-0000-0000-0000AF2F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208" name="Line 74">
          <a:extLst>
            <a:ext uri="{FF2B5EF4-FFF2-40B4-BE49-F238E27FC236}">
              <a16:creationId xmlns:a16="http://schemas.microsoft.com/office/drawing/2014/main" id="{00000000-0008-0000-0000-0000B02F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209" name="Line 75">
          <a:extLst>
            <a:ext uri="{FF2B5EF4-FFF2-40B4-BE49-F238E27FC236}">
              <a16:creationId xmlns:a16="http://schemas.microsoft.com/office/drawing/2014/main" id="{00000000-0008-0000-0000-0000B12F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210" name="Line 76">
          <a:extLst>
            <a:ext uri="{FF2B5EF4-FFF2-40B4-BE49-F238E27FC236}">
              <a16:creationId xmlns:a16="http://schemas.microsoft.com/office/drawing/2014/main" id="{00000000-0008-0000-0000-0000B22F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211" name="Line 77">
          <a:extLst>
            <a:ext uri="{FF2B5EF4-FFF2-40B4-BE49-F238E27FC236}">
              <a16:creationId xmlns:a16="http://schemas.microsoft.com/office/drawing/2014/main" id="{00000000-0008-0000-0000-0000B32F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212" name="Line 78">
          <a:extLst>
            <a:ext uri="{FF2B5EF4-FFF2-40B4-BE49-F238E27FC236}">
              <a16:creationId xmlns:a16="http://schemas.microsoft.com/office/drawing/2014/main" id="{00000000-0008-0000-0000-0000B42F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213" name="Line 79">
          <a:extLst>
            <a:ext uri="{FF2B5EF4-FFF2-40B4-BE49-F238E27FC236}">
              <a16:creationId xmlns:a16="http://schemas.microsoft.com/office/drawing/2014/main" id="{00000000-0008-0000-0000-0000B52F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214" name="Line 80">
          <a:extLst>
            <a:ext uri="{FF2B5EF4-FFF2-40B4-BE49-F238E27FC236}">
              <a16:creationId xmlns:a16="http://schemas.microsoft.com/office/drawing/2014/main" id="{00000000-0008-0000-0000-0000B62F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215" name="Line 81">
          <a:extLst>
            <a:ext uri="{FF2B5EF4-FFF2-40B4-BE49-F238E27FC236}">
              <a16:creationId xmlns:a16="http://schemas.microsoft.com/office/drawing/2014/main" id="{00000000-0008-0000-0000-0000B72F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216" name="Line 82">
          <a:extLst>
            <a:ext uri="{FF2B5EF4-FFF2-40B4-BE49-F238E27FC236}">
              <a16:creationId xmlns:a16="http://schemas.microsoft.com/office/drawing/2014/main" id="{00000000-0008-0000-0000-0000B82F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217" name="Line 83">
          <a:extLst>
            <a:ext uri="{FF2B5EF4-FFF2-40B4-BE49-F238E27FC236}">
              <a16:creationId xmlns:a16="http://schemas.microsoft.com/office/drawing/2014/main" id="{00000000-0008-0000-0000-0000B92F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218" name="Line 84">
          <a:extLst>
            <a:ext uri="{FF2B5EF4-FFF2-40B4-BE49-F238E27FC236}">
              <a16:creationId xmlns:a16="http://schemas.microsoft.com/office/drawing/2014/main" id="{00000000-0008-0000-0000-0000BA2F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219" name="Line 85">
          <a:extLst>
            <a:ext uri="{FF2B5EF4-FFF2-40B4-BE49-F238E27FC236}">
              <a16:creationId xmlns:a16="http://schemas.microsoft.com/office/drawing/2014/main" id="{00000000-0008-0000-0000-0000BB2F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704" name="Text Box 86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221" name="Line 87">
          <a:extLst>
            <a:ext uri="{FF2B5EF4-FFF2-40B4-BE49-F238E27FC236}">
              <a16:creationId xmlns:a16="http://schemas.microsoft.com/office/drawing/2014/main" id="{00000000-0008-0000-0000-0000BD2F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222" name="Line 88">
          <a:extLst>
            <a:ext uri="{FF2B5EF4-FFF2-40B4-BE49-F238E27FC236}">
              <a16:creationId xmlns:a16="http://schemas.microsoft.com/office/drawing/2014/main" id="{00000000-0008-0000-0000-0000BE2F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223" name="Line 89">
          <a:extLst>
            <a:ext uri="{FF2B5EF4-FFF2-40B4-BE49-F238E27FC236}">
              <a16:creationId xmlns:a16="http://schemas.microsoft.com/office/drawing/2014/main" id="{00000000-0008-0000-0000-0000BF2F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224" name="Line 90">
          <a:extLst>
            <a:ext uri="{FF2B5EF4-FFF2-40B4-BE49-F238E27FC236}">
              <a16:creationId xmlns:a16="http://schemas.microsoft.com/office/drawing/2014/main" id="{00000000-0008-0000-0000-0000C02F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225" name="Line 91">
          <a:extLst>
            <a:ext uri="{FF2B5EF4-FFF2-40B4-BE49-F238E27FC236}">
              <a16:creationId xmlns:a16="http://schemas.microsoft.com/office/drawing/2014/main" id="{00000000-0008-0000-0000-0000C12F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226" name="Line 92">
          <a:extLst>
            <a:ext uri="{FF2B5EF4-FFF2-40B4-BE49-F238E27FC236}">
              <a16:creationId xmlns:a16="http://schemas.microsoft.com/office/drawing/2014/main" id="{00000000-0008-0000-0000-0000C22F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227" name="Line 93">
          <a:extLst>
            <a:ext uri="{FF2B5EF4-FFF2-40B4-BE49-F238E27FC236}">
              <a16:creationId xmlns:a16="http://schemas.microsoft.com/office/drawing/2014/main" id="{00000000-0008-0000-0000-0000C32F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228" name="Line 94">
          <a:extLst>
            <a:ext uri="{FF2B5EF4-FFF2-40B4-BE49-F238E27FC236}">
              <a16:creationId xmlns:a16="http://schemas.microsoft.com/office/drawing/2014/main" id="{00000000-0008-0000-0000-0000C42F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713" name="Text Box 95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230" name="Line 96">
          <a:extLst>
            <a:ext uri="{FF2B5EF4-FFF2-40B4-BE49-F238E27FC236}">
              <a16:creationId xmlns:a16="http://schemas.microsoft.com/office/drawing/2014/main" id="{00000000-0008-0000-0000-0000C62F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231" name="Line 97">
          <a:extLst>
            <a:ext uri="{FF2B5EF4-FFF2-40B4-BE49-F238E27FC236}">
              <a16:creationId xmlns:a16="http://schemas.microsoft.com/office/drawing/2014/main" id="{00000000-0008-0000-0000-0000C72F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232" name="Line 98">
          <a:extLst>
            <a:ext uri="{FF2B5EF4-FFF2-40B4-BE49-F238E27FC236}">
              <a16:creationId xmlns:a16="http://schemas.microsoft.com/office/drawing/2014/main" id="{00000000-0008-0000-0000-0000C82F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233" name="Line 99">
          <a:extLst>
            <a:ext uri="{FF2B5EF4-FFF2-40B4-BE49-F238E27FC236}">
              <a16:creationId xmlns:a16="http://schemas.microsoft.com/office/drawing/2014/main" id="{00000000-0008-0000-0000-0000C92F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234" name="Line 100">
          <a:extLst>
            <a:ext uri="{FF2B5EF4-FFF2-40B4-BE49-F238E27FC236}">
              <a16:creationId xmlns:a16="http://schemas.microsoft.com/office/drawing/2014/main" id="{00000000-0008-0000-0000-0000CA2F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235" name="Line 101">
          <a:extLst>
            <a:ext uri="{FF2B5EF4-FFF2-40B4-BE49-F238E27FC236}">
              <a16:creationId xmlns:a16="http://schemas.microsoft.com/office/drawing/2014/main" id="{00000000-0008-0000-0000-0000CB2F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236" name="Line 102">
          <a:extLst>
            <a:ext uri="{FF2B5EF4-FFF2-40B4-BE49-F238E27FC236}">
              <a16:creationId xmlns:a16="http://schemas.microsoft.com/office/drawing/2014/main" id="{00000000-0008-0000-0000-0000CC2F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237" name="Line 103">
          <a:extLst>
            <a:ext uri="{FF2B5EF4-FFF2-40B4-BE49-F238E27FC236}">
              <a16:creationId xmlns:a16="http://schemas.microsoft.com/office/drawing/2014/main" id="{00000000-0008-0000-0000-0000CD2F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238" name="Line 104">
          <a:extLst>
            <a:ext uri="{FF2B5EF4-FFF2-40B4-BE49-F238E27FC236}">
              <a16:creationId xmlns:a16="http://schemas.microsoft.com/office/drawing/2014/main" id="{00000000-0008-0000-0000-0000CE2F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239" name="Line 105">
          <a:extLst>
            <a:ext uri="{FF2B5EF4-FFF2-40B4-BE49-F238E27FC236}">
              <a16:creationId xmlns:a16="http://schemas.microsoft.com/office/drawing/2014/main" id="{00000000-0008-0000-0000-0000CF2F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240" name="Line 106">
          <a:extLst>
            <a:ext uri="{FF2B5EF4-FFF2-40B4-BE49-F238E27FC236}">
              <a16:creationId xmlns:a16="http://schemas.microsoft.com/office/drawing/2014/main" id="{00000000-0008-0000-0000-0000D02F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241" name="Line 107">
          <a:extLst>
            <a:ext uri="{FF2B5EF4-FFF2-40B4-BE49-F238E27FC236}">
              <a16:creationId xmlns:a16="http://schemas.microsoft.com/office/drawing/2014/main" id="{00000000-0008-0000-0000-0000D12F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242" name="Line 108">
          <a:extLst>
            <a:ext uri="{FF2B5EF4-FFF2-40B4-BE49-F238E27FC236}">
              <a16:creationId xmlns:a16="http://schemas.microsoft.com/office/drawing/2014/main" id="{00000000-0008-0000-0000-0000D22F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243" name="Line 109">
          <a:extLst>
            <a:ext uri="{FF2B5EF4-FFF2-40B4-BE49-F238E27FC236}">
              <a16:creationId xmlns:a16="http://schemas.microsoft.com/office/drawing/2014/main" id="{00000000-0008-0000-0000-0000D32F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244" name="Line 110">
          <a:extLst>
            <a:ext uri="{FF2B5EF4-FFF2-40B4-BE49-F238E27FC236}">
              <a16:creationId xmlns:a16="http://schemas.microsoft.com/office/drawing/2014/main" id="{00000000-0008-0000-0000-0000D42F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245" name="Line 111">
          <a:extLst>
            <a:ext uri="{FF2B5EF4-FFF2-40B4-BE49-F238E27FC236}">
              <a16:creationId xmlns:a16="http://schemas.microsoft.com/office/drawing/2014/main" id="{00000000-0008-0000-0000-0000D52F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730" name="Text Box 112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247" name="Line 113">
          <a:extLst>
            <a:ext uri="{FF2B5EF4-FFF2-40B4-BE49-F238E27FC236}">
              <a16:creationId xmlns:a16="http://schemas.microsoft.com/office/drawing/2014/main" id="{00000000-0008-0000-0000-0000D72F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248" name="Line 114">
          <a:extLst>
            <a:ext uri="{FF2B5EF4-FFF2-40B4-BE49-F238E27FC236}">
              <a16:creationId xmlns:a16="http://schemas.microsoft.com/office/drawing/2014/main" id="{00000000-0008-0000-0000-0000D82F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249" name="Line 115">
          <a:extLst>
            <a:ext uri="{FF2B5EF4-FFF2-40B4-BE49-F238E27FC236}">
              <a16:creationId xmlns:a16="http://schemas.microsoft.com/office/drawing/2014/main" id="{00000000-0008-0000-0000-0000D92F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250" name="Line 116">
          <a:extLst>
            <a:ext uri="{FF2B5EF4-FFF2-40B4-BE49-F238E27FC236}">
              <a16:creationId xmlns:a16="http://schemas.microsoft.com/office/drawing/2014/main" id="{00000000-0008-0000-0000-0000DA2F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251" name="Line 117">
          <a:extLst>
            <a:ext uri="{FF2B5EF4-FFF2-40B4-BE49-F238E27FC236}">
              <a16:creationId xmlns:a16="http://schemas.microsoft.com/office/drawing/2014/main" id="{00000000-0008-0000-0000-0000DB2F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252" name="Line 118">
          <a:extLst>
            <a:ext uri="{FF2B5EF4-FFF2-40B4-BE49-F238E27FC236}">
              <a16:creationId xmlns:a16="http://schemas.microsoft.com/office/drawing/2014/main" id="{00000000-0008-0000-0000-0000DC2F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253" name="Line 119">
          <a:extLst>
            <a:ext uri="{FF2B5EF4-FFF2-40B4-BE49-F238E27FC236}">
              <a16:creationId xmlns:a16="http://schemas.microsoft.com/office/drawing/2014/main" id="{00000000-0008-0000-0000-0000DD2F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254" name="Line 120">
          <a:extLst>
            <a:ext uri="{FF2B5EF4-FFF2-40B4-BE49-F238E27FC236}">
              <a16:creationId xmlns:a16="http://schemas.microsoft.com/office/drawing/2014/main" id="{00000000-0008-0000-0000-0000DE2F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739" name="Text Box 121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256" name="Line 122">
          <a:extLst>
            <a:ext uri="{FF2B5EF4-FFF2-40B4-BE49-F238E27FC236}">
              <a16:creationId xmlns:a16="http://schemas.microsoft.com/office/drawing/2014/main" id="{00000000-0008-0000-0000-0000E02F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257" name="Line 123">
          <a:extLst>
            <a:ext uri="{FF2B5EF4-FFF2-40B4-BE49-F238E27FC236}">
              <a16:creationId xmlns:a16="http://schemas.microsoft.com/office/drawing/2014/main" id="{00000000-0008-0000-0000-0000E12F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258" name="Line 124">
          <a:extLst>
            <a:ext uri="{FF2B5EF4-FFF2-40B4-BE49-F238E27FC236}">
              <a16:creationId xmlns:a16="http://schemas.microsoft.com/office/drawing/2014/main" id="{00000000-0008-0000-0000-0000E22F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259" name="Line 125">
          <a:extLst>
            <a:ext uri="{FF2B5EF4-FFF2-40B4-BE49-F238E27FC236}">
              <a16:creationId xmlns:a16="http://schemas.microsoft.com/office/drawing/2014/main" id="{00000000-0008-0000-0000-0000E32F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260" name="Line 126">
          <a:extLst>
            <a:ext uri="{FF2B5EF4-FFF2-40B4-BE49-F238E27FC236}">
              <a16:creationId xmlns:a16="http://schemas.microsoft.com/office/drawing/2014/main" id="{00000000-0008-0000-0000-0000E42F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261" name="Line 127">
          <a:extLst>
            <a:ext uri="{FF2B5EF4-FFF2-40B4-BE49-F238E27FC236}">
              <a16:creationId xmlns:a16="http://schemas.microsoft.com/office/drawing/2014/main" id="{00000000-0008-0000-0000-0000E52F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262" name="Line 128">
          <a:extLst>
            <a:ext uri="{FF2B5EF4-FFF2-40B4-BE49-F238E27FC236}">
              <a16:creationId xmlns:a16="http://schemas.microsoft.com/office/drawing/2014/main" id="{00000000-0008-0000-0000-0000E62F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263" name="Line 129">
          <a:extLst>
            <a:ext uri="{FF2B5EF4-FFF2-40B4-BE49-F238E27FC236}">
              <a16:creationId xmlns:a16="http://schemas.microsoft.com/office/drawing/2014/main" id="{00000000-0008-0000-0000-0000E72F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264" name="Line 130">
          <a:extLst>
            <a:ext uri="{FF2B5EF4-FFF2-40B4-BE49-F238E27FC236}">
              <a16:creationId xmlns:a16="http://schemas.microsoft.com/office/drawing/2014/main" id="{00000000-0008-0000-0000-0000E82F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265" name="Line 131">
          <a:extLst>
            <a:ext uri="{FF2B5EF4-FFF2-40B4-BE49-F238E27FC236}">
              <a16:creationId xmlns:a16="http://schemas.microsoft.com/office/drawing/2014/main" id="{00000000-0008-0000-0000-0000E92F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266" name="Line 132">
          <a:extLst>
            <a:ext uri="{FF2B5EF4-FFF2-40B4-BE49-F238E27FC236}">
              <a16:creationId xmlns:a16="http://schemas.microsoft.com/office/drawing/2014/main" id="{00000000-0008-0000-0000-0000EA2F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267" name="Line 133">
          <a:extLst>
            <a:ext uri="{FF2B5EF4-FFF2-40B4-BE49-F238E27FC236}">
              <a16:creationId xmlns:a16="http://schemas.microsoft.com/office/drawing/2014/main" id="{00000000-0008-0000-0000-0000EB2F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268" name="Line 134">
          <a:extLst>
            <a:ext uri="{FF2B5EF4-FFF2-40B4-BE49-F238E27FC236}">
              <a16:creationId xmlns:a16="http://schemas.microsoft.com/office/drawing/2014/main" id="{00000000-0008-0000-0000-0000EC2F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269" name="Line 135">
          <a:extLst>
            <a:ext uri="{FF2B5EF4-FFF2-40B4-BE49-F238E27FC236}">
              <a16:creationId xmlns:a16="http://schemas.microsoft.com/office/drawing/2014/main" id="{00000000-0008-0000-0000-0000ED2F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270" name="Line 136">
          <a:extLst>
            <a:ext uri="{FF2B5EF4-FFF2-40B4-BE49-F238E27FC236}">
              <a16:creationId xmlns:a16="http://schemas.microsoft.com/office/drawing/2014/main" id="{00000000-0008-0000-0000-0000EE2F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271" name="Line 137">
          <a:extLst>
            <a:ext uri="{FF2B5EF4-FFF2-40B4-BE49-F238E27FC236}">
              <a16:creationId xmlns:a16="http://schemas.microsoft.com/office/drawing/2014/main" id="{00000000-0008-0000-0000-0000EF2F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756" name="Text Box 138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273" name="Line 139">
          <a:extLst>
            <a:ext uri="{FF2B5EF4-FFF2-40B4-BE49-F238E27FC236}">
              <a16:creationId xmlns:a16="http://schemas.microsoft.com/office/drawing/2014/main" id="{00000000-0008-0000-0000-0000F12F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274" name="Line 140">
          <a:extLst>
            <a:ext uri="{FF2B5EF4-FFF2-40B4-BE49-F238E27FC236}">
              <a16:creationId xmlns:a16="http://schemas.microsoft.com/office/drawing/2014/main" id="{00000000-0008-0000-0000-0000F22F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275" name="Line 141">
          <a:extLst>
            <a:ext uri="{FF2B5EF4-FFF2-40B4-BE49-F238E27FC236}">
              <a16:creationId xmlns:a16="http://schemas.microsoft.com/office/drawing/2014/main" id="{00000000-0008-0000-0000-0000F32F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276" name="Line 142">
          <a:extLst>
            <a:ext uri="{FF2B5EF4-FFF2-40B4-BE49-F238E27FC236}">
              <a16:creationId xmlns:a16="http://schemas.microsoft.com/office/drawing/2014/main" id="{00000000-0008-0000-0000-0000F42F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277" name="Line 143">
          <a:extLst>
            <a:ext uri="{FF2B5EF4-FFF2-40B4-BE49-F238E27FC236}">
              <a16:creationId xmlns:a16="http://schemas.microsoft.com/office/drawing/2014/main" id="{00000000-0008-0000-0000-0000F52F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278" name="Line 144">
          <a:extLst>
            <a:ext uri="{FF2B5EF4-FFF2-40B4-BE49-F238E27FC236}">
              <a16:creationId xmlns:a16="http://schemas.microsoft.com/office/drawing/2014/main" id="{00000000-0008-0000-0000-0000F62F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279" name="Line 145">
          <a:extLst>
            <a:ext uri="{FF2B5EF4-FFF2-40B4-BE49-F238E27FC236}">
              <a16:creationId xmlns:a16="http://schemas.microsoft.com/office/drawing/2014/main" id="{00000000-0008-0000-0000-0000F72F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280" name="Line 146">
          <a:extLst>
            <a:ext uri="{FF2B5EF4-FFF2-40B4-BE49-F238E27FC236}">
              <a16:creationId xmlns:a16="http://schemas.microsoft.com/office/drawing/2014/main" id="{00000000-0008-0000-0000-0000F82F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765" name="Text Box 147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282" name="Line 148">
          <a:extLst>
            <a:ext uri="{FF2B5EF4-FFF2-40B4-BE49-F238E27FC236}">
              <a16:creationId xmlns:a16="http://schemas.microsoft.com/office/drawing/2014/main" id="{00000000-0008-0000-0000-0000FA2F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283" name="Line 149">
          <a:extLst>
            <a:ext uri="{FF2B5EF4-FFF2-40B4-BE49-F238E27FC236}">
              <a16:creationId xmlns:a16="http://schemas.microsoft.com/office/drawing/2014/main" id="{00000000-0008-0000-0000-0000FB2F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284" name="Line 150">
          <a:extLst>
            <a:ext uri="{FF2B5EF4-FFF2-40B4-BE49-F238E27FC236}">
              <a16:creationId xmlns:a16="http://schemas.microsoft.com/office/drawing/2014/main" id="{00000000-0008-0000-0000-0000FC2F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285" name="Line 151">
          <a:extLst>
            <a:ext uri="{FF2B5EF4-FFF2-40B4-BE49-F238E27FC236}">
              <a16:creationId xmlns:a16="http://schemas.microsoft.com/office/drawing/2014/main" id="{00000000-0008-0000-0000-0000FD2F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286" name="Line 152">
          <a:extLst>
            <a:ext uri="{FF2B5EF4-FFF2-40B4-BE49-F238E27FC236}">
              <a16:creationId xmlns:a16="http://schemas.microsoft.com/office/drawing/2014/main" id="{00000000-0008-0000-0000-0000FE2F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287" name="Line 153">
          <a:extLst>
            <a:ext uri="{FF2B5EF4-FFF2-40B4-BE49-F238E27FC236}">
              <a16:creationId xmlns:a16="http://schemas.microsoft.com/office/drawing/2014/main" id="{00000000-0008-0000-0000-0000FF2F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288" name="Line 154">
          <a:extLst>
            <a:ext uri="{FF2B5EF4-FFF2-40B4-BE49-F238E27FC236}">
              <a16:creationId xmlns:a16="http://schemas.microsoft.com/office/drawing/2014/main" id="{00000000-0008-0000-0000-00000030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289" name="Line 155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290" name="Line 156">
          <a:extLst>
            <a:ext uri="{FF2B5EF4-FFF2-40B4-BE49-F238E27FC236}">
              <a16:creationId xmlns:a16="http://schemas.microsoft.com/office/drawing/2014/main" id="{00000000-0008-0000-0000-00000230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291" name="Line 157">
          <a:extLst>
            <a:ext uri="{FF2B5EF4-FFF2-40B4-BE49-F238E27FC236}">
              <a16:creationId xmlns:a16="http://schemas.microsoft.com/office/drawing/2014/main" id="{00000000-0008-0000-0000-00000330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292" name="Line 158">
          <a:extLst>
            <a:ext uri="{FF2B5EF4-FFF2-40B4-BE49-F238E27FC236}">
              <a16:creationId xmlns:a16="http://schemas.microsoft.com/office/drawing/2014/main" id="{00000000-0008-0000-0000-00000430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293" name="Line 159">
          <a:extLst>
            <a:ext uri="{FF2B5EF4-FFF2-40B4-BE49-F238E27FC236}">
              <a16:creationId xmlns:a16="http://schemas.microsoft.com/office/drawing/2014/main" id="{00000000-0008-0000-0000-00000530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294" name="Line 160">
          <a:extLst>
            <a:ext uri="{FF2B5EF4-FFF2-40B4-BE49-F238E27FC236}">
              <a16:creationId xmlns:a16="http://schemas.microsoft.com/office/drawing/2014/main" id="{00000000-0008-0000-0000-00000630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295" name="Line 161">
          <a:extLst>
            <a:ext uri="{FF2B5EF4-FFF2-40B4-BE49-F238E27FC236}">
              <a16:creationId xmlns:a16="http://schemas.microsoft.com/office/drawing/2014/main" id="{00000000-0008-0000-0000-00000730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296" name="Line 162">
          <a:extLst>
            <a:ext uri="{FF2B5EF4-FFF2-40B4-BE49-F238E27FC236}">
              <a16:creationId xmlns:a16="http://schemas.microsoft.com/office/drawing/2014/main" id="{00000000-0008-0000-0000-00000830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297" name="Line 163">
          <a:extLst>
            <a:ext uri="{FF2B5EF4-FFF2-40B4-BE49-F238E27FC236}">
              <a16:creationId xmlns:a16="http://schemas.microsoft.com/office/drawing/2014/main" id="{00000000-0008-0000-0000-00000930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782" name="Text Box 164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299" name="Line 165">
          <a:extLst>
            <a:ext uri="{FF2B5EF4-FFF2-40B4-BE49-F238E27FC236}">
              <a16:creationId xmlns:a16="http://schemas.microsoft.com/office/drawing/2014/main" id="{00000000-0008-0000-0000-00000B30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300" name="Line 166">
          <a:extLst>
            <a:ext uri="{FF2B5EF4-FFF2-40B4-BE49-F238E27FC236}">
              <a16:creationId xmlns:a16="http://schemas.microsoft.com/office/drawing/2014/main" id="{00000000-0008-0000-0000-00000C30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301" name="Line 167">
          <a:extLst>
            <a:ext uri="{FF2B5EF4-FFF2-40B4-BE49-F238E27FC236}">
              <a16:creationId xmlns:a16="http://schemas.microsoft.com/office/drawing/2014/main" id="{00000000-0008-0000-0000-00000D30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302" name="Line 168">
          <a:extLst>
            <a:ext uri="{FF2B5EF4-FFF2-40B4-BE49-F238E27FC236}">
              <a16:creationId xmlns:a16="http://schemas.microsoft.com/office/drawing/2014/main" id="{00000000-0008-0000-0000-00000E30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303" name="Line 169">
          <a:extLst>
            <a:ext uri="{FF2B5EF4-FFF2-40B4-BE49-F238E27FC236}">
              <a16:creationId xmlns:a16="http://schemas.microsoft.com/office/drawing/2014/main" id="{00000000-0008-0000-0000-00000F30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304" name="Line 170">
          <a:extLst>
            <a:ext uri="{FF2B5EF4-FFF2-40B4-BE49-F238E27FC236}">
              <a16:creationId xmlns:a16="http://schemas.microsoft.com/office/drawing/2014/main" id="{00000000-0008-0000-0000-00001030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305" name="Line 171">
          <a:extLst>
            <a:ext uri="{FF2B5EF4-FFF2-40B4-BE49-F238E27FC236}">
              <a16:creationId xmlns:a16="http://schemas.microsoft.com/office/drawing/2014/main" id="{00000000-0008-0000-0000-00001130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306" name="Line 172">
          <a:extLst>
            <a:ext uri="{FF2B5EF4-FFF2-40B4-BE49-F238E27FC236}">
              <a16:creationId xmlns:a16="http://schemas.microsoft.com/office/drawing/2014/main" id="{00000000-0008-0000-0000-00001230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791" name="Text Box 173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308" name="Line 174">
          <a:extLst>
            <a:ext uri="{FF2B5EF4-FFF2-40B4-BE49-F238E27FC236}">
              <a16:creationId xmlns:a16="http://schemas.microsoft.com/office/drawing/2014/main" id="{00000000-0008-0000-0000-00001430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309" name="Line 175">
          <a:extLst>
            <a:ext uri="{FF2B5EF4-FFF2-40B4-BE49-F238E27FC236}">
              <a16:creationId xmlns:a16="http://schemas.microsoft.com/office/drawing/2014/main" id="{00000000-0008-0000-0000-00001530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310" name="Line 176">
          <a:extLst>
            <a:ext uri="{FF2B5EF4-FFF2-40B4-BE49-F238E27FC236}">
              <a16:creationId xmlns:a16="http://schemas.microsoft.com/office/drawing/2014/main" id="{00000000-0008-0000-0000-00001630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311" name="Line 177">
          <a:extLst>
            <a:ext uri="{FF2B5EF4-FFF2-40B4-BE49-F238E27FC236}">
              <a16:creationId xmlns:a16="http://schemas.microsoft.com/office/drawing/2014/main" id="{00000000-0008-0000-0000-00001730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312" name="Line 178">
          <a:extLst>
            <a:ext uri="{FF2B5EF4-FFF2-40B4-BE49-F238E27FC236}">
              <a16:creationId xmlns:a16="http://schemas.microsoft.com/office/drawing/2014/main" id="{00000000-0008-0000-0000-00001830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313" name="Line 179">
          <a:extLst>
            <a:ext uri="{FF2B5EF4-FFF2-40B4-BE49-F238E27FC236}">
              <a16:creationId xmlns:a16="http://schemas.microsoft.com/office/drawing/2014/main" id="{00000000-0008-0000-0000-00001930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314" name="Line 180">
          <a:extLst>
            <a:ext uri="{FF2B5EF4-FFF2-40B4-BE49-F238E27FC236}">
              <a16:creationId xmlns:a16="http://schemas.microsoft.com/office/drawing/2014/main" id="{00000000-0008-0000-0000-00001A30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315" name="Line 181">
          <a:extLst>
            <a:ext uri="{FF2B5EF4-FFF2-40B4-BE49-F238E27FC236}">
              <a16:creationId xmlns:a16="http://schemas.microsoft.com/office/drawing/2014/main" id="{00000000-0008-0000-0000-00001B30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316" name="Line 182">
          <a:extLst>
            <a:ext uri="{FF2B5EF4-FFF2-40B4-BE49-F238E27FC236}">
              <a16:creationId xmlns:a16="http://schemas.microsoft.com/office/drawing/2014/main" id="{00000000-0008-0000-0000-00001C30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317" name="Line 183">
          <a:extLst>
            <a:ext uri="{FF2B5EF4-FFF2-40B4-BE49-F238E27FC236}">
              <a16:creationId xmlns:a16="http://schemas.microsoft.com/office/drawing/2014/main" id="{00000000-0008-0000-0000-00001D30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318" name="Line 184">
          <a:extLst>
            <a:ext uri="{FF2B5EF4-FFF2-40B4-BE49-F238E27FC236}">
              <a16:creationId xmlns:a16="http://schemas.microsoft.com/office/drawing/2014/main" id="{00000000-0008-0000-0000-00001E30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319" name="Line 185">
          <a:extLst>
            <a:ext uri="{FF2B5EF4-FFF2-40B4-BE49-F238E27FC236}">
              <a16:creationId xmlns:a16="http://schemas.microsoft.com/office/drawing/2014/main" id="{00000000-0008-0000-0000-00001F30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320" name="Line 186">
          <a:extLst>
            <a:ext uri="{FF2B5EF4-FFF2-40B4-BE49-F238E27FC236}">
              <a16:creationId xmlns:a16="http://schemas.microsoft.com/office/drawing/2014/main" id="{00000000-0008-0000-0000-00002030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321" name="Line 187">
          <a:extLst>
            <a:ext uri="{FF2B5EF4-FFF2-40B4-BE49-F238E27FC236}">
              <a16:creationId xmlns:a16="http://schemas.microsoft.com/office/drawing/2014/main" id="{00000000-0008-0000-0000-00002130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322" name="Line 188">
          <a:extLst>
            <a:ext uri="{FF2B5EF4-FFF2-40B4-BE49-F238E27FC236}">
              <a16:creationId xmlns:a16="http://schemas.microsoft.com/office/drawing/2014/main" id="{00000000-0008-0000-0000-00002230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323" name="Line 189">
          <a:extLst>
            <a:ext uri="{FF2B5EF4-FFF2-40B4-BE49-F238E27FC236}">
              <a16:creationId xmlns:a16="http://schemas.microsoft.com/office/drawing/2014/main" id="{00000000-0008-0000-0000-00002330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808" name="Text Box 19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325" name="Line 191">
          <a:extLst>
            <a:ext uri="{FF2B5EF4-FFF2-40B4-BE49-F238E27FC236}">
              <a16:creationId xmlns:a16="http://schemas.microsoft.com/office/drawing/2014/main" id="{00000000-0008-0000-0000-00002530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326" name="Line 192">
          <a:extLst>
            <a:ext uri="{FF2B5EF4-FFF2-40B4-BE49-F238E27FC236}">
              <a16:creationId xmlns:a16="http://schemas.microsoft.com/office/drawing/2014/main" id="{00000000-0008-0000-0000-00002630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327" name="Line 193">
          <a:extLst>
            <a:ext uri="{FF2B5EF4-FFF2-40B4-BE49-F238E27FC236}">
              <a16:creationId xmlns:a16="http://schemas.microsoft.com/office/drawing/2014/main" id="{00000000-0008-0000-0000-00002730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328" name="Line 194">
          <a:extLst>
            <a:ext uri="{FF2B5EF4-FFF2-40B4-BE49-F238E27FC236}">
              <a16:creationId xmlns:a16="http://schemas.microsoft.com/office/drawing/2014/main" id="{00000000-0008-0000-0000-00002830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329" name="Line 195">
          <a:extLst>
            <a:ext uri="{FF2B5EF4-FFF2-40B4-BE49-F238E27FC236}">
              <a16:creationId xmlns:a16="http://schemas.microsoft.com/office/drawing/2014/main" id="{00000000-0008-0000-0000-00002930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330" name="Line 196">
          <a:extLst>
            <a:ext uri="{FF2B5EF4-FFF2-40B4-BE49-F238E27FC236}">
              <a16:creationId xmlns:a16="http://schemas.microsoft.com/office/drawing/2014/main" id="{00000000-0008-0000-0000-00002A30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331" name="Line 197">
          <a:extLst>
            <a:ext uri="{FF2B5EF4-FFF2-40B4-BE49-F238E27FC236}">
              <a16:creationId xmlns:a16="http://schemas.microsoft.com/office/drawing/2014/main" id="{00000000-0008-0000-0000-00002B30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332" name="Line 198">
          <a:extLst>
            <a:ext uri="{FF2B5EF4-FFF2-40B4-BE49-F238E27FC236}">
              <a16:creationId xmlns:a16="http://schemas.microsoft.com/office/drawing/2014/main" id="{00000000-0008-0000-0000-00002C30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817" name="Text Box 199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334" name="Line 200">
          <a:extLst>
            <a:ext uri="{FF2B5EF4-FFF2-40B4-BE49-F238E27FC236}">
              <a16:creationId xmlns:a16="http://schemas.microsoft.com/office/drawing/2014/main" id="{00000000-0008-0000-0000-00002E30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335" name="Line 201">
          <a:extLst>
            <a:ext uri="{FF2B5EF4-FFF2-40B4-BE49-F238E27FC236}">
              <a16:creationId xmlns:a16="http://schemas.microsoft.com/office/drawing/2014/main" id="{00000000-0008-0000-0000-00002F30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336" name="Line 202">
          <a:extLst>
            <a:ext uri="{FF2B5EF4-FFF2-40B4-BE49-F238E27FC236}">
              <a16:creationId xmlns:a16="http://schemas.microsoft.com/office/drawing/2014/main" id="{00000000-0008-0000-0000-00003030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337" name="Line 203">
          <a:extLst>
            <a:ext uri="{FF2B5EF4-FFF2-40B4-BE49-F238E27FC236}">
              <a16:creationId xmlns:a16="http://schemas.microsoft.com/office/drawing/2014/main" id="{00000000-0008-0000-0000-00003130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338" name="Line 204">
          <a:extLst>
            <a:ext uri="{FF2B5EF4-FFF2-40B4-BE49-F238E27FC236}">
              <a16:creationId xmlns:a16="http://schemas.microsoft.com/office/drawing/2014/main" id="{00000000-0008-0000-0000-00003230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339" name="Line 205">
          <a:extLst>
            <a:ext uri="{FF2B5EF4-FFF2-40B4-BE49-F238E27FC236}">
              <a16:creationId xmlns:a16="http://schemas.microsoft.com/office/drawing/2014/main" id="{00000000-0008-0000-0000-00003330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340" name="Line 206">
          <a:extLst>
            <a:ext uri="{FF2B5EF4-FFF2-40B4-BE49-F238E27FC236}">
              <a16:creationId xmlns:a16="http://schemas.microsoft.com/office/drawing/2014/main" id="{00000000-0008-0000-0000-00003430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341" name="Line 207">
          <a:extLst>
            <a:ext uri="{FF2B5EF4-FFF2-40B4-BE49-F238E27FC236}">
              <a16:creationId xmlns:a16="http://schemas.microsoft.com/office/drawing/2014/main" id="{00000000-0008-0000-0000-00003530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342" name="Line 208">
          <a:extLst>
            <a:ext uri="{FF2B5EF4-FFF2-40B4-BE49-F238E27FC236}">
              <a16:creationId xmlns:a16="http://schemas.microsoft.com/office/drawing/2014/main" id="{00000000-0008-0000-0000-00003630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619" name="Line 1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620" name="Line 2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621" name="Line 3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622" name="Line 4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623" name="Line 5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624" name="Line 6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625" name="Line 7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627" name="Text Box 8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628" name="Line 9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629" name="Line 1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630" name="Line 11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631" name="Line 12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632" name="Line 13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633" name="Line 14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634" name="Line 15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636" name="Line 16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637" name="Text Box 17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638" name="Line 18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639" name="Line 19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640" name="Line 2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641" name="Line 21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642" name="Line 22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643" name="Line 23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644" name="Line 24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645" name="Line 25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646" name="Line 26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647" name="Line 27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648" name="Line 28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649" name="Line 29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650" name="Line 3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651" name="Line 31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653" name="Line 3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654" name="Line 3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655" name="Text Box 3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656" name="Line 3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657" name="Line 3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658" name="Line 3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659" name="Line 3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660" name="Line 3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662" name="Line 4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663" name="Line 41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664" name="Line 42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665" name="Text Box 43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666" name="Line 44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667" name="Line 45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668" name="Line 46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669" name="Line 47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670" name="Line 48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671" name="Line 49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672" name="Line 5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673" name="Line 51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674" name="Line 52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675" name="Line 53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676" name="Line 54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677" name="Line 55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679" name="Line 56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680" name="Line 57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681" name="Line 58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682" name="Line 59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683" name="Text Box 6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684" name="Line 61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685" name="Line 62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686" name="Line 63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688" name="Line 64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689" name="Line 65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690" name="Line 66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691" name="Line 67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692" name="Line 68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693" name="Text Box 69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694" name="Line 7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695" name="Line 71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696" name="Line 72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697" name="Line 73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698" name="Line 74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699" name="Line 75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700" name="Line 76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701" name="Line 77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702" name="Line 78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703" name="Line 79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705" name="Line 8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706" name="Line 81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707" name="Line 82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708" name="Line 83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709" name="Line 84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710" name="Line 85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711" name="Text Box 86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712" name="Line 87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714" name="Line 88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715" name="Line 89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716" name="Line 9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717" name="Line 91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718" name="Line 92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719" name="Line 93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720" name="Line 94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721" name="Text Box 95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722" name="Line 96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723" name="Line 97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724" name="Line 98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725" name="Line 99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726" name="Line 1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727" name="Line 101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728" name="Line 102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729" name="Line 103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731" name="Line 104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732" name="Line 105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733" name="Line 106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734" name="Line 107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735" name="Line 108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736" name="Line 109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737" name="Line 11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738" name="Line 111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740" name="Text Box 112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741" name="Line 113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742" name="Line 114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743" name="Line 115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744" name="Line 116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745" name="Line 117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746" name="Line 118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747" name="Line 119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748" name="Line 12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749" name="Text Box 121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750" name="Line 122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751" name="Line 123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752" name="Line 124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753" name="Line 125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754" name="Line 126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755" name="Line 127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757" name="Line 128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758" name="Line 129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759" name="Line 13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760" name="Line 131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761" name="Line 132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762" name="Line 133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763" name="Line 134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764" name="Line 135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766" name="Line 136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767" name="Line 137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768" name="Text Box 138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769" name="Line 139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770" name="Line 14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771" name="Line 141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772" name="Line 142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773" name="Line 143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774" name="Line 144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775" name="Line 145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776" name="Line 146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777" name="Text Box 147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778" name="Line 148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779" name="Line 149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780" name="Line 15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781" name="Line 151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783" name="Line 15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784" name="Line 15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785" name="Line 15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786" name="Line 15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787" name="Line 15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788" name="Line 15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789" name="Line 15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790" name="Line 15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792" name="Line 16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793" name="Line 161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794" name="Line 162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795" name="Line 163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796" name="Text Box 164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797" name="Line 165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798" name="Line 166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799" name="Line 167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800" name="Line 168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801" name="Line 169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802" name="Line 17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803" name="Line 17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804" name="Line 172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805" name="Text Box 173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806" name="Line 174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807" name="Line 175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809" name="Line 176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810" name="Line 177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811" name="Line 178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812" name="Line 17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813" name="Line 18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814" name="Line 181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815" name="Line 182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816" name="Line 183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818" name="Line 184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819" name="Line 185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820" name="Line 186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821" name="Line 187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822" name="Line 188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823" name="Line 189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824" name="Text Box 19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825" name="Line 191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826" name="Line 192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827" name="Line 193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828" name="Line 194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829" name="Line 195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830" name="Line 196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831" name="Line 197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832" name="Line 198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833" name="Text Box 199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834" name="Line 2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835" name="Line 201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836" name="Line 202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837" name="Line 203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838" name="Line 204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839" name="Line 205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840" name="Line 206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841" name="Line 207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842" name="Line 208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37" name="AutoShape 1">
          <a:extLst>
            <a:ext uri="{FF2B5EF4-FFF2-40B4-BE49-F238E27FC236}">
              <a16:creationId xmlns:a16="http://schemas.microsoft.com/office/drawing/2014/main" id="{00000000-0008-0000-0100-0000D1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38" name="AutoShape 2">
          <a:extLst>
            <a:ext uri="{FF2B5EF4-FFF2-40B4-BE49-F238E27FC236}">
              <a16:creationId xmlns:a16="http://schemas.microsoft.com/office/drawing/2014/main" id="{00000000-0008-0000-0100-0000D2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39" name="AutoShape 3">
          <a:extLst>
            <a:ext uri="{FF2B5EF4-FFF2-40B4-BE49-F238E27FC236}">
              <a16:creationId xmlns:a16="http://schemas.microsoft.com/office/drawing/2014/main" id="{00000000-0008-0000-0100-0000D3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40" name="AutoShape 4">
          <a:extLst>
            <a:ext uri="{FF2B5EF4-FFF2-40B4-BE49-F238E27FC236}">
              <a16:creationId xmlns:a16="http://schemas.microsoft.com/office/drawing/2014/main" id="{00000000-0008-0000-0100-0000D4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41" name="AutoShape 5">
          <a:extLst>
            <a:ext uri="{FF2B5EF4-FFF2-40B4-BE49-F238E27FC236}">
              <a16:creationId xmlns:a16="http://schemas.microsoft.com/office/drawing/2014/main" id="{00000000-0008-0000-0100-0000D5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42" name="AutoShape 6">
          <a:extLst>
            <a:ext uri="{FF2B5EF4-FFF2-40B4-BE49-F238E27FC236}">
              <a16:creationId xmlns:a16="http://schemas.microsoft.com/office/drawing/2014/main" id="{00000000-0008-0000-0100-0000D6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43" name="AutoShape 7">
          <a:extLst>
            <a:ext uri="{FF2B5EF4-FFF2-40B4-BE49-F238E27FC236}">
              <a16:creationId xmlns:a16="http://schemas.microsoft.com/office/drawing/2014/main" id="{00000000-0008-0000-0100-0000D7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44" name="AutoShape 8">
          <a:extLst>
            <a:ext uri="{FF2B5EF4-FFF2-40B4-BE49-F238E27FC236}">
              <a16:creationId xmlns:a16="http://schemas.microsoft.com/office/drawing/2014/main" id="{00000000-0008-0000-0100-0000D8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45" name="AutoShape 9">
          <a:extLst>
            <a:ext uri="{FF2B5EF4-FFF2-40B4-BE49-F238E27FC236}">
              <a16:creationId xmlns:a16="http://schemas.microsoft.com/office/drawing/2014/main" id="{00000000-0008-0000-0100-0000D9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46" name="AutoShape 10">
          <a:extLst>
            <a:ext uri="{FF2B5EF4-FFF2-40B4-BE49-F238E27FC236}">
              <a16:creationId xmlns:a16="http://schemas.microsoft.com/office/drawing/2014/main" id="{00000000-0008-0000-0100-0000DA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47" name="AutoShape 11">
          <a:extLst>
            <a:ext uri="{FF2B5EF4-FFF2-40B4-BE49-F238E27FC236}">
              <a16:creationId xmlns:a16="http://schemas.microsoft.com/office/drawing/2014/main" id="{00000000-0008-0000-0100-0000DB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48" name="AutoShape 12">
          <a:extLst>
            <a:ext uri="{FF2B5EF4-FFF2-40B4-BE49-F238E27FC236}">
              <a16:creationId xmlns:a16="http://schemas.microsoft.com/office/drawing/2014/main" id="{00000000-0008-0000-0100-0000DC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49" name="AutoShape 13">
          <a:extLst>
            <a:ext uri="{FF2B5EF4-FFF2-40B4-BE49-F238E27FC236}">
              <a16:creationId xmlns:a16="http://schemas.microsoft.com/office/drawing/2014/main" id="{00000000-0008-0000-0100-0000DD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50" name="AutoShape 14">
          <a:extLst>
            <a:ext uri="{FF2B5EF4-FFF2-40B4-BE49-F238E27FC236}">
              <a16:creationId xmlns:a16="http://schemas.microsoft.com/office/drawing/2014/main" id="{00000000-0008-0000-0100-0000DE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51" name="AutoShape 15">
          <a:extLst>
            <a:ext uri="{FF2B5EF4-FFF2-40B4-BE49-F238E27FC236}">
              <a16:creationId xmlns:a16="http://schemas.microsoft.com/office/drawing/2014/main" id="{00000000-0008-0000-0100-0000DF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52" name="AutoShape 16">
          <a:extLst>
            <a:ext uri="{FF2B5EF4-FFF2-40B4-BE49-F238E27FC236}">
              <a16:creationId xmlns:a16="http://schemas.microsoft.com/office/drawing/2014/main" id="{00000000-0008-0000-0100-0000E0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53" name="AutoShape 1">
          <a:extLst>
            <a:ext uri="{FF2B5EF4-FFF2-40B4-BE49-F238E27FC236}">
              <a16:creationId xmlns:a16="http://schemas.microsoft.com/office/drawing/2014/main" id="{00000000-0008-0000-0100-0000E1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54" name="AutoShape 2">
          <a:extLst>
            <a:ext uri="{FF2B5EF4-FFF2-40B4-BE49-F238E27FC236}">
              <a16:creationId xmlns:a16="http://schemas.microsoft.com/office/drawing/2014/main" id="{00000000-0008-0000-0100-0000E2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55" name="AutoShape 3">
          <a:extLst>
            <a:ext uri="{FF2B5EF4-FFF2-40B4-BE49-F238E27FC236}">
              <a16:creationId xmlns:a16="http://schemas.microsoft.com/office/drawing/2014/main" id="{00000000-0008-0000-0100-0000E3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56" name="AutoShape 4">
          <a:extLst>
            <a:ext uri="{FF2B5EF4-FFF2-40B4-BE49-F238E27FC236}">
              <a16:creationId xmlns:a16="http://schemas.microsoft.com/office/drawing/2014/main" id="{00000000-0008-0000-0100-0000E4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57" name="AutoShape 5">
          <a:extLst>
            <a:ext uri="{FF2B5EF4-FFF2-40B4-BE49-F238E27FC236}">
              <a16:creationId xmlns:a16="http://schemas.microsoft.com/office/drawing/2014/main" id="{00000000-0008-0000-0100-0000E5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58" name="AutoShape 6">
          <a:extLst>
            <a:ext uri="{FF2B5EF4-FFF2-40B4-BE49-F238E27FC236}">
              <a16:creationId xmlns:a16="http://schemas.microsoft.com/office/drawing/2014/main" id="{00000000-0008-0000-0100-0000E6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59" name="AutoShape 7">
          <a:extLst>
            <a:ext uri="{FF2B5EF4-FFF2-40B4-BE49-F238E27FC236}">
              <a16:creationId xmlns:a16="http://schemas.microsoft.com/office/drawing/2014/main" id="{00000000-0008-0000-0100-0000E7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60" name="AutoShape 8">
          <a:extLst>
            <a:ext uri="{FF2B5EF4-FFF2-40B4-BE49-F238E27FC236}">
              <a16:creationId xmlns:a16="http://schemas.microsoft.com/office/drawing/2014/main" id="{00000000-0008-0000-0100-0000E8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61" name="AutoShape 9">
          <a:extLst>
            <a:ext uri="{FF2B5EF4-FFF2-40B4-BE49-F238E27FC236}">
              <a16:creationId xmlns:a16="http://schemas.microsoft.com/office/drawing/2014/main" id="{00000000-0008-0000-0100-0000E9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62" name="AutoShape 10">
          <a:extLst>
            <a:ext uri="{FF2B5EF4-FFF2-40B4-BE49-F238E27FC236}">
              <a16:creationId xmlns:a16="http://schemas.microsoft.com/office/drawing/2014/main" id="{00000000-0008-0000-0100-0000EA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63" name="AutoShape 11">
          <a:extLst>
            <a:ext uri="{FF2B5EF4-FFF2-40B4-BE49-F238E27FC236}">
              <a16:creationId xmlns:a16="http://schemas.microsoft.com/office/drawing/2014/main" id="{00000000-0008-0000-0100-0000EB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64" name="AutoShape 12">
          <a:extLst>
            <a:ext uri="{FF2B5EF4-FFF2-40B4-BE49-F238E27FC236}">
              <a16:creationId xmlns:a16="http://schemas.microsoft.com/office/drawing/2014/main" id="{00000000-0008-0000-0100-0000EC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65" name="AutoShape 13">
          <a:extLst>
            <a:ext uri="{FF2B5EF4-FFF2-40B4-BE49-F238E27FC236}">
              <a16:creationId xmlns:a16="http://schemas.microsoft.com/office/drawing/2014/main" id="{00000000-0008-0000-0100-0000ED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66" name="AutoShape 14">
          <a:extLst>
            <a:ext uri="{FF2B5EF4-FFF2-40B4-BE49-F238E27FC236}">
              <a16:creationId xmlns:a16="http://schemas.microsoft.com/office/drawing/2014/main" id="{00000000-0008-0000-0100-0000EE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67" name="AutoShape 15">
          <a:extLst>
            <a:ext uri="{FF2B5EF4-FFF2-40B4-BE49-F238E27FC236}">
              <a16:creationId xmlns:a16="http://schemas.microsoft.com/office/drawing/2014/main" id="{00000000-0008-0000-0100-0000EF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68" name="AutoShape 16">
          <a:extLst>
            <a:ext uri="{FF2B5EF4-FFF2-40B4-BE49-F238E27FC236}">
              <a16:creationId xmlns:a16="http://schemas.microsoft.com/office/drawing/2014/main" id="{00000000-0008-0000-0100-0000F0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69" name="AutoShape 1">
          <a:extLst>
            <a:ext uri="{FF2B5EF4-FFF2-40B4-BE49-F238E27FC236}">
              <a16:creationId xmlns:a16="http://schemas.microsoft.com/office/drawing/2014/main" id="{00000000-0008-0000-0100-0000F1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70" name="AutoShape 2">
          <a:extLst>
            <a:ext uri="{FF2B5EF4-FFF2-40B4-BE49-F238E27FC236}">
              <a16:creationId xmlns:a16="http://schemas.microsoft.com/office/drawing/2014/main" id="{00000000-0008-0000-0100-0000F2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71" name="AutoShape 3">
          <a:extLst>
            <a:ext uri="{FF2B5EF4-FFF2-40B4-BE49-F238E27FC236}">
              <a16:creationId xmlns:a16="http://schemas.microsoft.com/office/drawing/2014/main" id="{00000000-0008-0000-0100-0000F3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72" name="AutoShape 4">
          <a:extLst>
            <a:ext uri="{FF2B5EF4-FFF2-40B4-BE49-F238E27FC236}">
              <a16:creationId xmlns:a16="http://schemas.microsoft.com/office/drawing/2014/main" id="{00000000-0008-0000-0100-0000F4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73" name="AutoShape 5">
          <a:extLst>
            <a:ext uri="{FF2B5EF4-FFF2-40B4-BE49-F238E27FC236}">
              <a16:creationId xmlns:a16="http://schemas.microsoft.com/office/drawing/2014/main" id="{00000000-0008-0000-0100-0000F5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74" name="AutoShape 6">
          <a:extLst>
            <a:ext uri="{FF2B5EF4-FFF2-40B4-BE49-F238E27FC236}">
              <a16:creationId xmlns:a16="http://schemas.microsoft.com/office/drawing/2014/main" id="{00000000-0008-0000-0100-0000F6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75" name="AutoShape 7">
          <a:extLst>
            <a:ext uri="{FF2B5EF4-FFF2-40B4-BE49-F238E27FC236}">
              <a16:creationId xmlns:a16="http://schemas.microsoft.com/office/drawing/2014/main" id="{00000000-0008-0000-0100-0000F7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76" name="AutoShape 8">
          <a:extLst>
            <a:ext uri="{FF2B5EF4-FFF2-40B4-BE49-F238E27FC236}">
              <a16:creationId xmlns:a16="http://schemas.microsoft.com/office/drawing/2014/main" id="{00000000-0008-0000-0100-0000F8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77" name="AutoShape 9">
          <a:extLst>
            <a:ext uri="{FF2B5EF4-FFF2-40B4-BE49-F238E27FC236}">
              <a16:creationId xmlns:a16="http://schemas.microsoft.com/office/drawing/2014/main" id="{00000000-0008-0000-0100-0000F9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78" name="AutoShape 10">
          <a:extLst>
            <a:ext uri="{FF2B5EF4-FFF2-40B4-BE49-F238E27FC236}">
              <a16:creationId xmlns:a16="http://schemas.microsoft.com/office/drawing/2014/main" id="{00000000-0008-0000-0100-0000FA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79" name="AutoShape 11">
          <a:extLst>
            <a:ext uri="{FF2B5EF4-FFF2-40B4-BE49-F238E27FC236}">
              <a16:creationId xmlns:a16="http://schemas.microsoft.com/office/drawing/2014/main" id="{00000000-0008-0000-0100-0000FB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80" name="AutoShape 12">
          <a:extLst>
            <a:ext uri="{FF2B5EF4-FFF2-40B4-BE49-F238E27FC236}">
              <a16:creationId xmlns:a16="http://schemas.microsoft.com/office/drawing/2014/main" id="{00000000-0008-0000-0100-0000FC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81" name="AutoShape 13">
          <a:extLst>
            <a:ext uri="{FF2B5EF4-FFF2-40B4-BE49-F238E27FC236}">
              <a16:creationId xmlns:a16="http://schemas.microsoft.com/office/drawing/2014/main" id="{00000000-0008-0000-0100-0000FD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82" name="AutoShape 14">
          <a:extLst>
            <a:ext uri="{FF2B5EF4-FFF2-40B4-BE49-F238E27FC236}">
              <a16:creationId xmlns:a16="http://schemas.microsoft.com/office/drawing/2014/main" id="{00000000-0008-0000-0100-0000FE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83" name="AutoShape 15">
          <a:extLst>
            <a:ext uri="{FF2B5EF4-FFF2-40B4-BE49-F238E27FC236}">
              <a16:creationId xmlns:a16="http://schemas.microsoft.com/office/drawing/2014/main" id="{00000000-0008-0000-0100-0000FF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84" name="AutoShape 16">
          <a:extLst>
            <a:ext uri="{FF2B5EF4-FFF2-40B4-BE49-F238E27FC236}">
              <a16:creationId xmlns:a16="http://schemas.microsoft.com/office/drawing/2014/main" id="{00000000-0008-0000-0100-0000000E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50" name="AutoShape 1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51" name="AutoShape 2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52" name="AutoShape 3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53" name="AutoShape 4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54" name="AutoShape 5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55" name="AutoShape 6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56" name="AutoShape 7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57" name="AutoShape 8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58" name="AutoShape 9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59" name="AutoShape 10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60" name="AutoShape 11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61" name="AutoShape 12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62" name="AutoShape 13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64" name="AutoShape 15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65" name="AutoShape 16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AA31"/>
  <sheetViews>
    <sheetView showGridLines="0" view="pageBreakPreview" zoomScale="85" zoomScaleNormal="100" zoomScaleSheetLayoutView="85" workbookViewId="0">
      <selection activeCell="W21" sqref="W21"/>
    </sheetView>
  </sheetViews>
  <sheetFormatPr defaultRowHeight="21.95" customHeight="1" x14ac:dyDescent="0.15"/>
  <cols>
    <col min="1" max="2" width="3.625" style="12" customWidth="1"/>
    <col min="3" max="3" width="10.625" style="12" customWidth="1"/>
    <col min="4" max="10" width="4.625" style="12" customWidth="1"/>
    <col min="11" max="11" width="2.625" style="12" customWidth="1"/>
    <col min="12" max="13" width="4.625" style="12" customWidth="1"/>
    <col min="14" max="15" width="2.625" style="12" customWidth="1"/>
    <col min="16" max="17" width="4.625" style="12" customWidth="1"/>
    <col min="18" max="18" width="2.125" style="12" customWidth="1"/>
    <col min="19" max="19" width="4.625" style="12" customWidth="1"/>
    <col min="20" max="20" width="3.625" style="12" customWidth="1"/>
    <col min="21" max="21" width="8.625" style="12" customWidth="1"/>
    <col min="22" max="23" width="9.75" style="12" bestFit="1" customWidth="1"/>
    <col min="24" max="25" width="9.125" style="12" customWidth="1"/>
    <col min="26" max="26" width="10.75" style="12" bestFit="1" customWidth="1"/>
    <col min="27" max="27" width="5.125" style="12" customWidth="1"/>
    <col min="28" max="16384" width="9" style="12"/>
  </cols>
  <sheetData>
    <row r="1" spans="2:27" s="9" customFormat="1" ht="13.5" x14ac:dyDescent="0.15">
      <c r="B1" s="6"/>
      <c r="C1" s="18"/>
      <c r="T1" s="6"/>
      <c r="X1" s="7"/>
      <c r="Y1" s="7"/>
      <c r="Z1" s="19"/>
      <c r="AA1" s="19"/>
    </row>
    <row r="2" spans="2:27" s="8" customFormat="1" ht="13.5" x14ac:dyDescent="0.15">
      <c r="B2" s="20">
        <v>3</v>
      </c>
      <c r="C2" s="20" t="s">
        <v>109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8">
        <v>4</v>
      </c>
      <c r="U2" s="8" t="s">
        <v>67</v>
      </c>
      <c r="X2" s="46"/>
      <c r="Y2" s="46"/>
      <c r="Z2" s="47"/>
      <c r="AA2" s="53"/>
    </row>
    <row r="3" spans="2:27" s="8" customFormat="1" ht="13.5" x14ac:dyDescent="0.15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X3" s="46"/>
      <c r="Y3" s="46"/>
      <c r="Z3" s="57" t="s">
        <v>179</v>
      </c>
      <c r="AA3" s="53"/>
    </row>
    <row r="4" spans="2:27" s="8" customFormat="1" ht="21" customHeight="1" x14ac:dyDescent="0.15">
      <c r="B4" s="174" t="s">
        <v>42</v>
      </c>
      <c r="C4" s="175"/>
      <c r="D4" s="176" t="s">
        <v>43</v>
      </c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8"/>
      <c r="S4" s="20"/>
      <c r="T4" s="179" t="s">
        <v>68</v>
      </c>
      <c r="U4" s="180"/>
      <c r="V4" s="48" t="s">
        <v>69</v>
      </c>
      <c r="W4" s="48" t="s">
        <v>70</v>
      </c>
      <c r="X4" s="48" t="s">
        <v>71</v>
      </c>
      <c r="Y4" s="48" t="s">
        <v>72</v>
      </c>
      <c r="Z4" s="51" t="s">
        <v>73</v>
      </c>
      <c r="AA4" s="20"/>
    </row>
    <row r="5" spans="2:27" s="9" customFormat="1" ht="21" customHeight="1" x14ac:dyDescent="0.15">
      <c r="B5" s="105"/>
      <c r="C5" s="4"/>
      <c r="D5" s="105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106"/>
      <c r="S5" s="22"/>
      <c r="T5" s="186" t="s">
        <v>181</v>
      </c>
      <c r="U5" s="187"/>
      <c r="V5" s="83">
        <v>9286</v>
      </c>
      <c r="W5" s="80">
        <v>3.5</v>
      </c>
      <c r="X5" s="80">
        <v>25.3</v>
      </c>
      <c r="Y5" s="80">
        <v>726.1</v>
      </c>
      <c r="Z5" s="80">
        <v>0.3</v>
      </c>
      <c r="AA5" s="22"/>
    </row>
    <row r="6" spans="2:27" ht="21" customHeight="1" x14ac:dyDescent="0.15">
      <c r="B6" s="181" t="s">
        <v>44</v>
      </c>
      <c r="C6" s="182"/>
      <c r="D6" s="107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08"/>
      <c r="S6" s="23"/>
      <c r="T6" s="188" t="s">
        <v>166</v>
      </c>
      <c r="U6" s="189"/>
      <c r="V6" s="83">
        <v>9286</v>
      </c>
      <c r="W6" s="80">
        <v>3.5</v>
      </c>
      <c r="X6" s="80">
        <v>25.2</v>
      </c>
      <c r="Y6" s="80">
        <v>729.1</v>
      </c>
      <c r="Z6" s="80">
        <v>0.3</v>
      </c>
      <c r="AA6" s="23"/>
    </row>
    <row r="7" spans="2:27" ht="21" customHeight="1" x14ac:dyDescent="0.15">
      <c r="B7" s="181" t="s">
        <v>45</v>
      </c>
      <c r="C7" s="182"/>
      <c r="D7" s="10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08"/>
      <c r="S7" s="23"/>
      <c r="T7" s="188" t="s">
        <v>182</v>
      </c>
      <c r="U7" s="189"/>
      <c r="V7" s="83">
        <v>9286</v>
      </c>
      <c r="W7" s="80">
        <v>3.5</v>
      </c>
      <c r="X7" s="80">
        <v>24.6</v>
      </c>
      <c r="Y7" s="80">
        <v>730</v>
      </c>
      <c r="Z7" s="80">
        <v>0.3</v>
      </c>
      <c r="AA7" s="23"/>
    </row>
    <row r="8" spans="2:27" ht="21" customHeight="1" x14ac:dyDescent="0.15">
      <c r="B8" s="181" t="s">
        <v>46</v>
      </c>
      <c r="C8" s="182"/>
      <c r="D8" s="107"/>
      <c r="E8" s="184" t="s">
        <v>44</v>
      </c>
      <c r="F8" s="185"/>
      <c r="G8" s="3"/>
      <c r="H8" s="184" t="s">
        <v>47</v>
      </c>
      <c r="I8" s="185"/>
      <c r="J8" s="1"/>
      <c r="K8" s="1"/>
      <c r="L8" s="1"/>
      <c r="M8" s="1"/>
      <c r="N8" s="1"/>
      <c r="O8" s="1"/>
      <c r="P8" s="1"/>
      <c r="Q8" s="1"/>
      <c r="R8" s="108"/>
      <c r="S8" s="23"/>
      <c r="T8" s="190" t="s">
        <v>183</v>
      </c>
      <c r="U8" s="191"/>
      <c r="V8" s="124">
        <v>9286</v>
      </c>
      <c r="W8" s="124">
        <v>3.4</v>
      </c>
      <c r="X8" s="124">
        <v>24.3</v>
      </c>
      <c r="Y8" s="124">
        <v>732.9</v>
      </c>
      <c r="Z8" s="124">
        <v>0.3</v>
      </c>
      <c r="AA8" s="23"/>
    </row>
    <row r="9" spans="2:27" ht="21" customHeight="1" x14ac:dyDescent="0.15">
      <c r="B9" s="181" t="s">
        <v>48</v>
      </c>
      <c r="C9" s="182"/>
      <c r="D9" s="107"/>
      <c r="E9" s="109" t="s">
        <v>49</v>
      </c>
      <c r="F9" s="109"/>
      <c r="G9" s="109"/>
      <c r="H9" s="110" t="s">
        <v>50</v>
      </c>
      <c r="I9" s="109"/>
      <c r="J9" s="1"/>
      <c r="K9" s="1"/>
      <c r="L9" s="1"/>
      <c r="M9" s="1"/>
      <c r="N9" s="1"/>
      <c r="O9" s="1"/>
      <c r="P9" s="1"/>
      <c r="Q9" s="1"/>
      <c r="R9" s="108"/>
      <c r="S9" s="23"/>
      <c r="T9" s="1"/>
      <c r="U9" s="1"/>
      <c r="V9" s="58"/>
      <c r="W9" s="58"/>
      <c r="X9" s="58"/>
      <c r="Y9" s="59"/>
      <c r="Z9" s="60" t="s">
        <v>180</v>
      </c>
      <c r="AA9" s="23"/>
    </row>
    <row r="10" spans="2:27" ht="21" customHeight="1" x14ac:dyDescent="0.15">
      <c r="B10" s="181" t="s">
        <v>51</v>
      </c>
      <c r="C10" s="182"/>
      <c r="D10" s="107"/>
      <c r="E10" s="111" t="s">
        <v>52</v>
      </c>
      <c r="F10" s="111"/>
      <c r="G10" s="109"/>
      <c r="H10" s="183" t="s">
        <v>53</v>
      </c>
      <c r="I10" s="183"/>
      <c r="J10" s="1"/>
      <c r="K10" s="1"/>
      <c r="L10" s="1"/>
      <c r="M10" s="1"/>
      <c r="N10" s="1"/>
      <c r="O10" s="1"/>
      <c r="P10" s="1"/>
      <c r="Q10" s="1"/>
      <c r="R10" s="108"/>
      <c r="S10" s="23"/>
      <c r="T10" s="176" t="s">
        <v>68</v>
      </c>
      <c r="U10" s="177"/>
      <c r="V10" s="61" t="s">
        <v>74</v>
      </c>
      <c r="W10" s="61" t="s">
        <v>75</v>
      </c>
      <c r="X10" s="61" t="s">
        <v>76</v>
      </c>
      <c r="Y10" s="61" t="s">
        <v>77</v>
      </c>
      <c r="Z10" s="104" t="s">
        <v>78</v>
      </c>
      <c r="AA10" s="23"/>
    </row>
    <row r="11" spans="2:27" ht="21" customHeight="1" x14ac:dyDescent="0.15">
      <c r="B11" s="112"/>
      <c r="C11" s="113"/>
      <c r="D11" s="107"/>
      <c r="E11" s="114"/>
      <c r="F11" s="114"/>
      <c r="G11" s="114"/>
      <c r="H11" s="114"/>
      <c r="I11" s="114"/>
      <c r="J11" s="1"/>
      <c r="K11" s="1"/>
      <c r="L11" s="1"/>
      <c r="M11" s="1"/>
      <c r="N11" s="1"/>
      <c r="O11" s="1"/>
      <c r="P11" s="1"/>
      <c r="Q11" s="1"/>
      <c r="R11" s="108"/>
      <c r="S11" s="23"/>
      <c r="T11" s="186" t="s">
        <v>181</v>
      </c>
      <c r="U11" s="197"/>
      <c r="V11" s="80">
        <v>714.7</v>
      </c>
      <c r="W11" s="80">
        <v>3556.6</v>
      </c>
      <c r="X11" s="80">
        <v>871.9</v>
      </c>
      <c r="Y11" s="80">
        <v>572.29999999999995</v>
      </c>
      <c r="Z11" s="80">
        <v>2815.3</v>
      </c>
      <c r="AA11" s="23"/>
    </row>
    <row r="12" spans="2:27" ht="21" customHeight="1" x14ac:dyDescent="0.15">
      <c r="B12" s="112"/>
      <c r="C12" s="113"/>
      <c r="D12" s="107"/>
      <c r="E12" s="114"/>
      <c r="F12" s="114"/>
      <c r="G12" s="114"/>
      <c r="H12" s="114"/>
      <c r="I12" s="114"/>
      <c r="J12" s="1"/>
      <c r="K12" s="1"/>
      <c r="L12" s="1"/>
      <c r="M12" s="1"/>
      <c r="N12" s="1"/>
      <c r="O12" s="1"/>
      <c r="P12" s="1"/>
      <c r="Q12" s="1"/>
      <c r="R12" s="108"/>
      <c r="S12" s="23"/>
      <c r="T12" s="188" t="s">
        <v>166</v>
      </c>
      <c r="U12" s="196"/>
      <c r="V12" s="80">
        <v>714.7</v>
      </c>
      <c r="W12" s="80">
        <v>3555.7</v>
      </c>
      <c r="X12" s="80">
        <v>871.8</v>
      </c>
      <c r="Y12" s="80">
        <v>572.9</v>
      </c>
      <c r="Z12" s="80">
        <v>2812.8</v>
      </c>
      <c r="AA12" s="23"/>
    </row>
    <row r="13" spans="2:27" ht="21" customHeight="1" x14ac:dyDescent="0.15">
      <c r="B13" s="181" t="s">
        <v>54</v>
      </c>
      <c r="C13" s="182"/>
      <c r="D13" s="107"/>
      <c r="E13" s="195"/>
      <c r="F13" s="195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08"/>
      <c r="S13" s="23"/>
      <c r="T13" s="188" t="s">
        <v>182</v>
      </c>
      <c r="U13" s="196"/>
      <c r="V13" s="80">
        <v>714.7</v>
      </c>
      <c r="W13" s="80">
        <v>3551.7</v>
      </c>
      <c r="X13" s="80">
        <v>870.8</v>
      </c>
      <c r="Y13" s="80">
        <v>574.79999999999995</v>
      </c>
      <c r="Z13" s="80">
        <v>2815.6</v>
      </c>
      <c r="AA13" s="23"/>
    </row>
    <row r="14" spans="2:27" ht="21" customHeight="1" x14ac:dyDescent="0.15">
      <c r="B14" s="181" t="s">
        <v>55</v>
      </c>
      <c r="C14" s="182"/>
      <c r="D14" s="107"/>
      <c r="E14" s="114"/>
      <c r="F14" s="114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08"/>
      <c r="S14" s="23"/>
      <c r="T14" s="190" t="s">
        <v>183</v>
      </c>
      <c r="U14" s="191"/>
      <c r="V14" s="124">
        <v>714.7</v>
      </c>
      <c r="W14" s="124">
        <v>3565.1</v>
      </c>
      <c r="X14" s="124">
        <v>853.6</v>
      </c>
      <c r="Y14" s="124">
        <v>569.1</v>
      </c>
      <c r="Z14" s="125">
        <v>2822.6</v>
      </c>
      <c r="AA14" s="23"/>
    </row>
    <row r="15" spans="2:27" ht="21" customHeight="1" x14ac:dyDescent="0.15">
      <c r="B15" s="112"/>
      <c r="C15" s="113"/>
      <c r="D15" s="107"/>
      <c r="E15" s="115" t="s">
        <v>49</v>
      </c>
      <c r="F15" s="116"/>
      <c r="G15" s="1"/>
      <c r="H15" s="1"/>
      <c r="I15" s="1"/>
      <c r="J15" s="1"/>
      <c r="K15" s="1"/>
      <c r="L15" s="1"/>
      <c r="M15" s="1"/>
      <c r="N15" s="1"/>
      <c r="O15" s="193" t="s">
        <v>56</v>
      </c>
      <c r="P15" s="193"/>
      <c r="Q15" s="193"/>
      <c r="R15" s="194"/>
      <c r="S15" s="23"/>
      <c r="T15" s="14" t="s">
        <v>79</v>
      </c>
      <c r="U15" s="14"/>
      <c r="V15" s="14"/>
      <c r="W15" s="14"/>
      <c r="X15" s="14"/>
      <c r="Y15" s="192" t="s">
        <v>80</v>
      </c>
      <c r="Z15" s="192"/>
      <c r="AA15" s="23"/>
    </row>
    <row r="16" spans="2:27" ht="21" customHeight="1" x14ac:dyDescent="0.15">
      <c r="B16" s="112"/>
      <c r="C16" s="113"/>
      <c r="D16" s="107"/>
      <c r="E16" s="115" t="s">
        <v>52</v>
      </c>
      <c r="F16" s="116"/>
      <c r="G16" s="1"/>
      <c r="H16" s="1"/>
      <c r="I16" s="1"/>
      <c r="J16" s="1"/>
      <c r="K16" s="1"/>
      <c r="L16" s="1"/>
      <c r="M16" s="1"/>
      <c r="N16" s="1"/>
      <c r="O16" s="202" t="s">
        <v>57</v>
      </c>
      <c r="P16" s="202"/>
      <c r="Q16" s="202"/>
      <c r="R16" s="203"/>
      <c r="S16" s="23"/>
      <c r="T16" s="71"/>
      <c r="U16" s="71"/>
      <c r="V16" s="71"/>
      <c r="W16" s="71"/>
      <c r="X16" s="71"/>
      <c r="Y16" s="71"/>
      <c r="Z16" s="71"/>
      <c r="AA16" s="23"/>
    </row>
    <row r="17" spans="2:27" ht="21" customHeight="1" x14ac:dyDescent="0.15">
      <c r="B17" s="181" t="s">
        <v>58</v>
      </c>
      <c r="C17" s="182"/>
      <c r="D17" s="107"/>
      <c r="E17" s="114"/>
      <c r="F17" s="114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08"/>
      <c r="S17" s="23"/>
      <c r="T17" s="71"/>
      <c r="U17" s="71"/>
      <c r="V17" s="71"/>
      <c r="W17" s="71"/>
      <c r="X17" s="71"/>
      <c r="Y17" s="71"/>
      <c r="Z17" s="71"/>
      <c r="AA17" s="23"/>
    </row>
    <row r="18" spans="2:27" ht="21" customHeight="1" x14ac:dyDescent="0.15">
      <c r="B18" s="117"/>
      <c r="C18" s="113"/>
      <c r="D18" s="107"/>
      <c r="E18" s="114"/>
      <c r="F18" s="114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08"/>
      <c r="S18" s="23"/>
      <c r="T18" s="71"/>
      <c r="U18" s="71"/>
      <c r="V18" s="71"/>
      <c r="W18" s="71"/>
      <c r="X18" s="71"/>
      <c r="Y18" s="71"/>
      <c r="Z18" s="71"/>
      <c r="AA18" s="23"/>
    </row>
    <row r="19" spans="2:27" ht="21" customHeight="1" x14ac:dyDescent="0.15">
      <c r="B19" s="181" t="s">
        <v>59</v>
      </c>
      <c r="C19" s="182"/>
      <c r="D19" s="107"/>
      <c r="E19" s="114"/>
      <c r="F19" s="114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08"/>
      <c r="S19" s="23"/>
      <c r="T19" s="71"/>
      <c r="U19" s="71"/>
      <c r="V19" s="71"/>
      <c r="W19" s="71"/>
      <c r="X19" s="71"/>
      <c r="Y19" s="71"/>
      <c r="Z19" s="71"/>
      <c r="AA19" s="23"/>
    </row>
    <row r="20" spans="2:27" ht="21" customHeight="1" x14ac:dyDescent="0.15">
      <c r="B20" s="117"/>
      <c r="C20" s="113"/>
      <c r="D20" s="107"/>
      <c r="E20" s="114"/>
      <c r="F20" s="114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08"/>
      <c r="S20" s="23"/>
      <c r="T20" s="71"/>
      <c r="U20" s="71"/>
      <c r="V20" s="71"/>
      <c r="W20" s="71"/>
      <c r="X20" s="71"/>
      <c r="Y20" s="71"/>
      <c r="Z20" s="71"/>
      <c r="AA20" s="23"/>
    </row>
    <row r="21" spans="2:27" ht="21" customHeight="1" x14ac:dyDescent="0.15">
      <c r="B21" s="181" t="s">
        <v>60</v>
      </c>
      <c r="C21" s="182"/>
      <c r="D21" s="107"/>
      <c r="E21" s="1"/>
      <c r="F21" s="184" t="s">
        <v>61</v>
      </c>
      <c r="G21" s="185"/>
      <c r="H21" s="5"/>
      <c r="I21" s="5"/>
      <c r="J21" s="1"/>
      <c r="K21" s="1"/>
      <c r="L21" s="1"/>
      <c r="M21" s="1"/>
      <c r="N21" s="1"/>
      <c r="O21" s="1"/>
      <c r="P21" s="1"/>
      <c r="Q21" s="1"/>
      <c r="R21" s="108"/>
      <c r="S21" s="23"/>
      <c r="T21" s="71"/>
      <c r="U21" s="71"/>
      <c r="V21" s="71"/>
      <c r="W21" s="71"/>
      <c r="X21" s="71"/>
      <c r="Y21" s="71"/>
      <c r="Z21" s="71"/>
      <c r="AA21" s="23"/>
    </row>
    <row r="22" spans="2:27" ht="21" customHeight="1" x14ac:dyDescent="0.15">
      <c r="B22" s="117"/>
      <c r="C22" s="113"/>
      <c r="D22" s="107"/>
      <c r="E22" s="183" t="s">
        <v>62</v>
      </c>
      <c r="F22" s="183"/>
      <c r="G22" s="183"/>
      <c r="H22" s="183"/>
      <c r="I22" s="201"/>
      <c r="J22" s="201"/>
      <c r="K22" s="1"/>
      <c r="L22" s="1"/>
      <c r="M22" s="1"/>
      <c r="N22" s="1"/>
      <c r="O22" s="1"/>
      <c r="P22" s="1"/>
      <c r="Q22" s="1"/>
      <c r="R22" s="108"/>
      <c r="S22" s="23"/>
      <c r="T22" s="71"/>
      <c r="U22" s="71"/>
      <c r="V22" s="71"/>
      <c r="W22" s="71"/>
      <c r="X22" s="71"/>
      <c r="Y22" s="71"/>
      <c r="Z22" s="71"/>
      <c r="AA22" s="23"/>
    </row>
    <row r="23" spans="2:27" ht="21" customHeight="1" x14ac:dyDescent="0.15">
      <c r="B23" s="117"/>
      <c r="C23" s="113"/>
      <c r="D23" s="107"/>
      <c r="E23" s="200" t="s">
        <v>146</v>
      </c>
      <c r="F23" s="200"/>
      <c r="G23" s="200"/>
      <c r="H23" s="200"/>
      <c r="I23" s="200"/>
      <c r="J23" s="200"/>
      <c r="K23" s="1"/>
      <c r="L23" s="1"/>
      <c r="M23" s="1"/>
      <c r="N23" s="1"/>
      <c r="O23" s="1"/>
      <c r="P23" s="1"/>
      <c r="Q23" s="1"/>
      <c r="R23" s="108"/>
      <c r="S23" s="23"/>
      <c r="T23" s="71"/>
      <c r="U23" s="71"/>
      <c r="V23" s="71"/>
      <c r="W23" s="71"/>
      <c r="X23" s="71"/>
      <c r="Y23" s="71"/>
      <c r="Z23" s="71"/>
      <c r="AA23" s="23"/>
    </row>
    <row r="24" spans="2:27" ht="21" customHeight="1" x14ac:dyDescent="0.15">
      <c r="B24" s="181" t="s">
        <v>63</v>
      </c>
      <c r="C24" s="182"/>
      <c r="D24" s="107"/>
      <c r="E24" s="1"/>
      <c r="F24" s="114"/>
      <c r="G24" s="1"/>
      <c r="H24" s="1"/>
      <c r="I24" s="1"/>
      <c r="J24" s="1"/>
      <c r="K24" s="1"/>
      <c r="L24" s="184" t="s">
        <v>64</v>
      </c>
      <c r="M24" s="185"/>
      <c r="N24" s="1"/>
      <c r="O24" s="1"/>
      <c r="P24" s="1"/>
      <c r="Q24" s="1"/>
      <c r="R24" s="108"/>
      <c r="S24" s="23"/>
      <c r="T24" s="71"/>
      <c r="U24" s="71"/>
      <c r="V24" s="71"/>
      <c r="W24" s="71"/>
      <c r="X24" s="71"/>
      <c r="Y24" s="71"/>
      <c r="Z24" s="71"/>
      <c r="AA24" s="23"/>
    </row>
    <row r="25" spans="2:27" ht="21" customHeight="1" x14ac:dyDescent="0.15">
      <c r="B25" s="117"/>
      <c r="C25" s="113"/>
      <c r="D25" s="107"/>
      <c r="E25" s="1"/>
      <c r="F25" s="114"/>
      <c r="G25" s="1"/>
      <c r="H25" s="1"/>
      <c r="I25" s="1"/>
      <c r="J25" s="1"/>
      <c r="K25" s="198" t="s">
        <v>65</v>
      </c>
      <c r="L25" s="198"/>
      <c r="M25" s="198"/>
      <c r="N25" s="198"/>
      <c r="O25" s="1"/>
      <c r="P25" s="1"/>
      <c r="Q25" s="1"/>
      <c r="R25" s="108"/>
      <c r="S25" s="23"/>
      <c r="T25" s="71"/>
      <c r="U25" s="71"/>
      <c r="V25" s="71"/>
      <c r="W25" s="71"/>
      <c r="X25" s="71"/>
      <c r="Y25" s="71"/>
      <c r="Z25" s="71"/>
      <c r="AA25" s="23"/>
    </row>
    <row r="26" spans="2:27" ht="21" customHeight="1" x14ac:dyDescent="0.15">
      <c r="B26" s="181" t="s">
        <v>66</v>
      </c>
      <c r="C26" s="182"/>
      <c r="D26" s="107"/>
      <c r="E26" s="1"/>
      <c r="F26" s="114"/>
      <c r="G26" s="1"/>
      <c r="H26" s="1"/>
      <c r="I26" s="1"/>
      <c r="J26" s="1"/>
      <c r="K26" s="183" t="s">
        <v>57</v>
      </c>
      <c r="L26" s="183"/>
      <c r="M26" s="183"/>
      <c r="N26" s="183"/>
      <c r="O26" s="1"/>
      <c r="P26" s="1"/>
      <c r="Q26" s="1"/>
      <c r="R26" s="108"/>
      <c r="S26" s="23"/>
      <c r="T26" s="71"/>
      <c r="U26" s="71"/>
      <c r="V26" s="71"/>
      <c r="W26" s="71"/>
      <c r="X26" s="71"/>
      <c r="Y26" s="71"/>
      <c r="Z26" s="71"/>
      <c r="AA26" s="23"/>
    </row>
    <row r="27" spans="2:27" ht="21" customHeight="1" x14ac:dyDescent="0.15">
      <c r="B27" s="118"/>
      <c r="C27" s="119"/>
      <c r="D27" s="120"/>
      <c r="E27" s="121"/>
      <c r="F27" s="122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3"/>
      <c r="S27" s="23"/>
      <c r="T27" s="71"/>
      <c r="U27" s="71"/>
      <c r="V27" s="71"/>
      <c r="W27" s="71"/>
      <c r="X27" s="71"/>
      <c r="Y27" s="71"/>
      <c r="Z27" s="71"/>
      <c r="AA27" s="23"/>
    </row>
    <row r="28" spans="2:27" ht="14.25" x14ac:dyDescent="0.15">
      <c r="B28" s="23"/>
      <c r="C28" s="28"/>
      <c r="D28" s="23"/>
      <c r="E28" s="23"/>
      <c r="F28" s="25"/>
      <c r="G28" s="23" t="s">
        <v>111</v>
      </c>
      <c r="H28" s="23"/>
      <c r="I28" s="23"/>
      <c r="J28" s="23"/>
      <c r="K28" s="23"/>
      <c r="L28" s="23"/>
      <c r="M28" s="23"/>
      <c r="N28" s="199" t="s">
        <v>110</v>
      </c>
      <c r="O28" s="199"/>
      <c r="P28" s="199"/>
      <c r="Q28" s="199"/>
      <c r="R28" s="199"/>
      <c r="S28" s="23"/>
      <c r="T28" s="71"/>
      <c r="U28" s="71"/>
      <c r="V28" s="71"/>
      <c r="W28" s="71"/>
      <c r="X28" s="71"/>
      <c r="Y28" s="71"/>
      <c r="Z28" s="71"/>
      <c r="AA28" s="23"/>
    </row>
    <row r="29" spans="2:27" ht="21.95" customHeight="1" x14ac:dyDescent="0.15"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AA29" s="23"/>
    </row>
    <row r="30" spans="2:27" ht="21.95" customHeight="1" x14ac:dyDescent="0.15"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AA30" s="23"/>
    </row>
    <row r="31" spans="2:27" ht="21.95" customHeight="1" x14ac:dyDescent="0.15"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AA31" s="23"/>
    </row>
  </sheetData>
  <mergeCells count="40">
    <mergeCell ref="T12:U12"/>
    <mergeCell ref="T11:U11"/>
    <mergeCell ref="K25:N25"/>
    <mergeCell ref="N28:R28"/>
    <mergeCell ref="B26:C26"/>
    <mergeCell ref="K26:N26"/>
    <mergeCell ref="E23:H23"/>
    <mergeCell ref="I23:J23"/>
    <mergeCell ref="B24:C24"/>
    <mergeCell ref="L24:M24"/>
    <mergeCell ref="E22:H22"/>
    <mergeCell ref="I22:J22"/>
    <mergeCell ref="O16:R16"/>
    <mergeCell ref="B17:C17"/>
    <mergeCell ref="B19:C19"/>
    <mergeCell ref="B21:C21"/>
    <mergeCell ref="F21:G21"/>
    <mergeCell ref="T14:U14"/>
    <mergeCell ref="Y15:Z15"/>
    <mergeCell ref="O15:R15"/>
    <mergeCell ref="B13:C13"/>
    <mergeCell ref="E13:F13"/>
    <mergeCell ref="B14:C14"/>
    <mergeCell ref="T13:U13"/>
    <mergeCell ref="B4:C4"/>
    <mergeCell ref="D4:R4"/>
    <mergeCell ref="T4:U4"/>
    <mergeCell ref="T10:U10"/>
    <mergeCell ref="B9:C9"/>
    <mergeCell ref="B10:C10"/>
    <mergeCell ref="H10:I10"/>
    <mergeCell ref="B6:C6"/>
    <mergeCell ref="B8:C8"/>
    <mergeCell ref="E8:F8"/>
    <mergeCell ref="H8:I8"/>
    <mergeCell ref="B7:C7"/>
    <mergeCell ref="T5:U5"/>
    <mergeCell ref="T6:U6"/>
    <mergeCell ref="T7:U7"/>
    <mergeCell ref="T8:U8"/>
  </mergeCells>
  <phoneticPr fontId="1"/>
  <pageMargins left="0.39370078740157483" right="0.39370078740157483" top="0.39370078740157483" bottom="0.78740157480314965" header="0.39370078740157483" footer="0.51181102362204722"/>
  <pageSetup paperSize="9" scale="98" firstPageNumber="3" orientation="landscape" useFirstPageNumber="1" r:id="rId1"/>
  <headerFooter differentOddEven="1" alignWithMargins="0"/>
  <rowBreaks count="1" manualBreakCount="1">
    <brk id="28" max="2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29"/>
  <sheetViews>
    <sheetView view="pageBreakPreview" zoomScale="85" zoomScaleNormal="90" zoomScaleSheetLayoutView="85" workbookViewId="0">
      <selection activeCell="K21" sqref="K21:L22"/>
    </sheetView>
  </sheetViews>
  <sheetFormatPr defaultRowHeight="24" customHeight="1" x14ac:dyDescent="0.15"/>
  <cols>
    <col min="1" max="2" width="3.625" style="23" customWidth="1"/>
    <col min="3" max="3" width="10.625" style="23" customWidth="1"/>
    <col min="4" max="4" width="4.625" style="23" customWidth="1"/>
    <col min="5" max="5" width="12.125" style="23" bestFit="1" customWidth="1"/>
    <col min="6" max="6" width="4.5" style="23" customWidth="1"/>
    <col min="7" max="7" width="10.625" style="50" customWidth="1"/>
    <col min="8" max="8" width="11.625" style="50" customWidth="1"/>
    <col min="9" max="9" width="8.25" style="50" customWidth="1"/>
    <col min="10" max="11" width="3.625" style="23" customWidth="1"/>
    <col min="12" max="12" width="11.625" style="23" customWidth="1"/>
    <col min="13" max="17" width="10.625" style="23" customWidth="1"/>
    <col min="18" max="16384" width="9" style="1"/>
  </cols>
  <sheetData>
    <row r="1" spans="1:17" ht="24" customHeight="1" x14ac:dyDescent="0.15">
      <c r="C1" s="49"/>
    </row>
    <row r="2" spans="1:17" s="3" customFormat="1" ht="13.5" x14ac:dyDescent="0.15">
      <c r="A2" s="20"/>
      <c r="B2" s="20">
        <v>5</v>
      </c>
      <c r="C2" s="20" t="s">
        <v>81</v>
      </c>
      <c r="D2" s="20"/>
      <c r="E2" s="20"/>
      <c r="F2" s="20"/>
      <c r="G2" s="217"/>
      <c r="H2" s="217"/>
      <c r="I2" s="217"/>
      <c r="J2" s="20"/>
      <c r="K2" s="20">
        <v>6</v>
      </c>
      <c r="L2" s="20" t="s">
        <v>82</v>
      </c>
      <c r="M2" s="20"/>
      <c r="N2" s="217"/>
      <c r="O2" s="217"/>
      <c r="P2" s="217"/>
      <c r="Q2" s="93"/>
    </row>
    <row r="3" spans="1:17" s="4" customFormat="1" ht="13.5" x14ac:dyDescent="0.15">
      <c r="A3" s="22"/>
      <c r="B3" s="29"/>
      <c r="C3" s="29"/>
      <c r="D3" s="22"/>
      <c r="E3" s="22"/>
      <c r="F3" s="22"/>
      <c r="G3" s="218" t="s">
        <v>83</v>
      </c>
      <c r="H3" s="218"/>
      <c r="I3" s="218"/>
      <c r="J3" s="22"/>
      <c r="K3" s="29"/>
      <c r="L3" s="29"/>
      <c r="M3" s="22"/>
      <c r="N3" s="22"/>
      <c r="O3" s="94"/>
      <c r="P3" s="94"/>
      <c r="Q3" s="94" t="s">
        <v>84</v>
      </c>
    </row>
    <row r="4" spans="1:17" s="5" customFormat="1" ht="21.95" customHeight="1" x14ac:dyDescent="0.15">
      <c r="A4" s="27"/>
      <c r="B4" s="184" t="s">
        <v>85</v>
      </c>
      <c r="C4" s="209"/>
      <c r="D4" s="184" t="s">
        <v>86</v>
      </c>
      <c r="E4" s="209"/>
      <c r="F4" s="185"/>
      <c r="G4" s="176" t="s">
        <v>87</v>
      </c>
      <c r="H4" s="177"/>
      <c r="I4" s="178"/>
      <c r="K4" s="223" t="s">
        <v>88</v>
      </c>
      <c r="L4" s="224"/>
      <c r="M4" s="225"/>
      <c r="N4" s="221" t="s">
        <v>89</v>
      </c>
      <c r="O4" s="219" t="s">
        <v>90</v>
      </c>
      <c r="P4" s="90"/>
      <c r="Q4" s="91"/>
    </row>
    <row r="5" spans="1:17" s="2" customFormat="1" ht="21.95" customHeight="1" x14ac:dyDescent="0.15">
      <c r="A5" s="49"/>
      <c r="B5" s="186" t="s">
        <v>7</v>
      </c>
      <c r="C5" s="197"/>
      <c r="D5" s="126" t="s">
        <v>8</v>
      </c>
      <c r="E5" s="127" t="s">
        <v>9</v>
      </c>
      <c r="F5" s="128"/>
      <c r="G5" s="205" t="s">
        <v>10</v>
      </c>
      <c r="H5" s="205"/>
      <c r="I5" s="206"/>
      <c r="J5" s="92"/>
      <c r="K5" s="226"/>
      <c r="L5" s="227"/>
      <c r="M5" s="228"/>
      <c r="N5" s="222"/>
      <c r="O5" s="220"/>
      <c r="P5" s="61" t="s">
        <v>91</v>
      </c>
      <c r="Q5" s="61" t="s">
        <v>92</v>
      </c>
    </row>
    <row r="6" spans="1:17" s="2" customFormat="1" ht="21.95" customHeight="1" x14ac:dyDescent="0.15">
      <c r="A6" s="49"/>
      <c r="B6" s="188"/>
      <c r="C6" s="196"/>
      <c r="D6" s="126" t="s">
        <v>8</v>
      </c>
      <c r="E6" s="127" t="s">
        <v>11</v>
      </c>
      <c r="F6" s="128" t="s">
        <v>12</v>
      </c>
      <c r="G6" s="205" t="s">
        <v>13</v>
      </c>
      <c r="H6" s="205"/>
      <c r="I6" s="206"/>
      <c r="J6" s="92"/>
      <c r="K6" s="214" t="s">
        <v>31</v>
      </c>
      <c r="L6" s="215"/>
      <c r="M6" s="216"/>
      <c r="N6" s="137"/>
      <c r="O6" s="138">
        <v>1412</v>
      </c>
      <c r="P6" s="139">
        <v>32</v>
      </c>
      <c r="Q6" s="139">
        <v>596</v>
      </c>
    </row>
    <row r="7" spans="1:17" ht="21.95" customHeight="1" x14ac:dyDescent="0.15">
      <c r="B7" s="188"/>
      <c r="C7" s="196"/>
      <c r="D7" s="126" t="s">
        <v>8</v>
      </c>
      <c r="E7" s="127" t="s">
        <v>14</v>
      </c>
      <c r="F7" s="128" t="s">
        <v>12</v>
      </c>
      <c r="G7" s="205" t="s">
        <v>15</v>
      </c>
      <c r="H7" s="205"/>
      <c r="I7" s="206"/>
      <c r="J7" s="58"/>
      <c r="K7" s="211" t="s">
        <v>32</v>
      </c>
      <c r="L7" s="212"/>
      <c r="M7" s="213"/>
      <c r="N7" s="140" t="s">
        <v>33</v>
      </c>
      <c r="O7" s="169">
        <v>288</v>
      </c>
      <c r="P7" s="170" t="s">
        <v>147</v>
      </c>
      <c r="Q7" s="170" t="s">
        <v>147</v>
      </c>
    </row>
    <row r="8" spans="1:17" s="2" customFormat="1" ht="21.95" customHeight="1" x14ac:dyDescent="0.15">
      <c r="A8" s="49"/>
      <c r="B8" s="188"/>
      <c r="C8" s="196"/>
      <c r="D8" s="126" t="s">
        <v>16</v>
      </c>
      <c r="E8" s="127" t="s">
        <v>17</v>
      </c>
      <c r="F8" s="128" t="s">
        <v>12</v>
      </c>
      <c r="G8" s="205" t="s">
        <v>148</v>
      </c>
      <c r="H8" s="205"/>
      <c r="I8" s="210"/>
      <c r="J8" s="92"/>
      <c r="K8" s="211" t="s">
        <v>34</v>
      </c>
      <c r="L8" s="212"/>
      <c r="M8" s="213"/>
      <c r="N8" s="140" t="s">
        <v>147</v>
      </c>
      <c r="O8" s="169">
        <v>39</v>
      </c>
      <c r="P8" s="170" t="s">
        <v>147</v>
      </c>
      <c r="Q8" s="170" t="s">
        <v>147</v>
      </c>
    </row>
    <row r="9" spans="1:17" s="2" customFormat="1" ht="21.95" customHeight="1" x14ac:dyDescent="0.15">
      <c r="A9" s="49"/>
      <c r="B9" s="188"/>
      <c r="C9" s="196"/>
      <c r="D9" s="126" t="s">
        <v>16</v>
      </c>
      <c r="E9" s="127" t="s">
        <v>18</v>
      </c>
      <c r="F9" s="128" t="s">
        <v>12</v>
      </c>
      <c r="G9" s="204" t="s">
        <v>149</v>
      </c>
      <c r="H9" s="205"/>
      <c r="I9" s="206"/>
      <c r="J9" s="92"/>
      <c r="K9" s="211" t="s">
        <v>150</v>
      </c>
      <c r="L9" s="212"/>
      <c r="M9" s="213"/>
      <c r="N9" s="140" t="s">
        <v>35</v>
      </c>
      <c r="O9" s="169">
        <v>432</v>
      </c>
      <c r="P9" s="170" t="s">
        <v>147</v>
      </c>
      <c r="Q9" s="170" t="s">
        <v>147</v>
      </c>
    </row>
    <row r="10" spans="1:17" s="2" customFormat="1" ht="21.95" customHeight="1" x14ac:dyDescent="0.15">
      <c r="A10" s="49"/>
      <c r="B10" s="207"/>
      <c r="C10" s="208"/>
      <c r="D10" s="126" t="s">
        <v>16</v>
      </c>
      <c r="E10" s="127" t="s">
        <v>154</v>
      </c>
      <c r="F10" s="128" t="s">
        <v>12</v>
      </c>
      <c r="G10" s="232" t="s">
        <v>155</v>
      </c>
      <c r="H10" s="233"/>
      <c r="I10" s="234"/>
      <c r="J10" s="92"/>
      <c r="K10" s="211" t="s">
        <v>36</v>
      </c>
      <c r="L10" s="212"/>
      <c r="M10" s="213"/>
      <c r="N10" s="140" t="s">
        <v>147</v>
      </c>
      <c r="O10" s="169">
        <v>4</v>
      </c>
      <c r="P10" s="170" t="s">
        <v>147</v>
      </c>
      <c r="Q10" s="170" t="s">
        <v>147</v>
      </c>
    </row>
    <row r="11" spans="1:17" s="2" customFormat="1" ht="21.95" customHeight="1" x14ac:dyDescent="0.15">
      <c r="A11" s="49"/>
      <c r="B11" s="186" t="s">
        <v>19</v>
      </c>
      <c r="C11" s="197"/>
      <c r="D11" s="129" t="s">
        <v>8</v>
      </c>
      <c r="E11" s="130" t="s">
        <v>20</v>
      </c>
      <c r="F11" s="131"/>
      <c r="G11" s="230">
        <v>1415</v>
      </c>
      <c r="H11" s="230"/>
      <c r="I11" s="231"/>
      <c r="J11" s="92"/>
      <c r="K11" s="181" t="s">
        <v>150</v>
      </c>
      <c r="L11" s="182"/>
      <c r="M11" s="229"/>
      <c r="N11" s="140" t="s">
        <v>35</v>
      </c>
      <c r="O11" s="169">
        <v>21</v>
      </c>
      <c r="P11" s="170" t="s">
        <v>147</v>
      </c>
      <c r="Q11" s="170" t="s">
        <v>147</v>
      </c>
    </row>
    <row r="12" spans="1:17" s="2" customFormat="1" ht="21.95" customHeight="1" x14ac:dyDescent="0.15">
      <c r="A12" s="49"/>
      <c r="B12" s="188"/>
      <c r="C12" s="196"/>
      <c r="D12" s="126" t="s">
        <v>8</v>
      </c>
      <c r="E12" s="127" t="s">
        <v>21</v>
      </c>
      <c r="F12" s="128" t="s">
        <v>12</v>
      </c>
      <c r="G12" s="205">
        <v>1405</v>
      </c>
      <c r="H12" s="205"/>
      <c r="I12" s="206"/>
      <c r="J12" s="92"/>
      <c r="K12" s="181" t="s">
        <v>37</v>
      </c>
      <c r="L12" s="182"/>
      <c r="M12" s="229"/>
      <c r="N12" s="140" t="s">
        <v>147</v>
      </c>
      <c r="O12" s="169">
        <v>207</v>
      </c>
      <c r="P12" s="170" t="s">
        <v>147</v>
      </c>
      <c r="Q12" s="171"/>
    </row>
    <row r="13" spans="1:17" s="2" customFormat="1" ht="21.95" customHeight="1" x14ac:dyDescent="0.15">
      <c r="A13" s="49"/>
      <c r="B13" s="188"/>
      <c r="C13" s="196"/>
      <c r="D13" s="126" t="s">
        <v>8</v>
      </c>
      <c r="E13" s="127" t="s">
        <v>22</v>
      </c>
      <c r="F13" s="128" t="s">
        <v>12</v>
      </c>
      <c r="G13" s="205">
        <v>1414</v>
      </c>
      <c r="H13" s="205"/>
      <c r="I13" s="206"/>
      <c r="J13" s="92"/>
      <c r="K13" s="181" t="s">
        <v>150</v>
      </c>
      <c r="L13" s="182"/>
      <c r="M13" s="229"/>
      <c r="N13" s="140" t="s">
        <v>38</v>
      </c>
      <c r="O13" s="169">
        <v>267</v>
      </c>
      <c r="P13" s="170" t="s">
        <v>147</v>
      </c>
      <c r="Q13" s="171">
        <v>490</v>
      </c>
    </row>
    <row r="14" spans="1:17" ht="21.95" customHeight="1" x14ac:dyDescent="0.15">
      <c r="B14" s="188"/>
      <c r="C14" s="196"/>
      <c r="D14" s="126" t="s">
        <v>0</v>
      </c>
      <c r="E14" s="127" t="s">
        <v>23</v>
      </c>
      <c r="F14" s="128" t="s">
        <v>1</v>
      </c>
      <c r="G14" s="205">
        <v>1412</v>
      </c>
      <c r="H14" s="205"/>
      <c r="I14" s="206"/>
      <c r="J14" s="58"/>
      <c r="K14" s="181" t="s">
        <v>150</v>
      </c>
      <c r="L14" s="182"/>
      <c r="M14" s="229"/>
      <c r="N14" s="140" t="s">
        <v>39</v>
      </c>
      <c r="O14" s="169">
        <v>16</v>
      </c>
      <c r="P14" s="170" t="s">
        <v>147</v>
      </c>
      <c r="Q14" s="171"/>
    </row>
    <row r="15" spans="1:17" s="2" customFormat="1" ht="21.95" customHeight="1" x14ac:dyDescent="0.15">
      <c r="A15" s="49"/>
      <c r="B15" s="188"/>
      <c r="C15" s="196"/>
      <c r="D15" s="126" t="s">
        <v>0</v>
      </c>
      <c r="E15" s="127" t="s">
        <v>151</v>
      </c>
      <c r="F15" s="128"/>
      <c r="G15" s="205" t="s">
        <v>24</v>
      </c>
      <c r="H15" s="205"/>
      <c r="I15" s="206"/>
      <c r="J15" s="92"/>
      <c r="K15" s="181" t="s">
        <v>40</v>
      </c>
      <c r="L15" s="182"/>
      <c r="M15" s="229"/>
      <c r="N15" s="140" t="s">
        <v>147</v>
      </c>
      <c r="O15" s="169">
        <v>28</v>
      </c>
      <c r="P15" s="170" t="s">
        <v>147</v>
      </c>
      <c r="Q15" s="171">
        <v>28</v>
      </c>
    </row>
    <row r="16" spans="1:17" s="2" customFormat="1" ht="21.95" customHeight="1" x14ac:dyDescent="0.15">
      <c r="A16" s="49"/>
      <c r="B16" s="188"/>
      <c r="C16" s="196"/>
      <c r="D16" s="126" t="s">
        <v>0</v>
      </c>
      <c r="E16" s="127" t="s">
        <v>25</v>
      </c>
      <c r="F16" s="128" t="s">
        <v>12</v>
      </c>
      <c r="G16" s="204">
        <v>1412</v>
      </c>
      <c r="H16" s="205"/>
      <c r="I16" s="206"/>
      <c r="J16" s="92"/>
      <c r="K16" s="239" t="s">
        <v>41</v>
      </c>
      <c r="L16" s="240"/>
      <c r="M16" s="241"/>
      <c r="N16" s="103" t="s">
        <v>147</v>
      </c>
      <c r="O16" s="172">
        <v>110</v>
      </c>
      <c r="P16" s="173">
        <v>32</v>
      </c>
      <c r="Q16" s="173">
        <v>78</v>
      </c>
    </row>
    <row r="17" spans="1:17" s="2" customFormat="1" ht="21.95" customHeight="1" x14ac:dyDescent="0.15">
      <c r="A17" s="49"/>
      <c r="B17" s="207"/>
      <c r="C17" s="208"/>
      <c r="D17" s="126" t="s">
        <v>16</v>
      </c>
      <c r="E17" s="127" t="s">
        <v>26</v>
      </c>
      <c r="F17" s="128" t="s">
        <v>12</v>
      </c>
      <c r="G17" s="132">
        <v>1412</v>
      </c>
      <c r="H17" s="132"/>
      <c r="I17" s="133"/>
      <c r="J17" s="92"/>
      <c r="K17" s="1"/>
      <c r="L17" s="1"/>
      <c r="M17" s="1"/>
      <c r="N17" s="58"/>
      <c r="O17" s="58"/>
      <c r="P17" s="244" t="s">
        <v>93</v>
      </c>
      <c r="Q17" s="244"/>
    </row>
    <row r="18" spans="1:17" s="2" customFormat="1" ht="21.95" customHeight="1" x14ac:dyDescent="0.15">
      <c r="A18" s="49"/>
      <c r="B18" s="242" t="s">
        <v>27</v>
      </c>
      <c r="C18" s="243"/>
      <c r="D18" s="129" t="s">
        <v>8</v>
      </c>
      <c r="E18" s="130" t="s">
        <v>20</v>
      </c>
      <c r="F18" s="131"/>
      <c r="G18" s="230">
        <v>1079</v>
      </c>
      <c r="H18" s="230"/>
      <c r="I18" s="231"/>
      <c r="J18" s="92"/>
      <c r="K18" s="62">
        <v>7</v>
      </c>
      <c r="L18" s="62" t="s">
        <v>94</v>
      </c>
      <c r="M18" s="4"/>
      <c r="N18" s="4"/>
      <c r="O18" s="4"/>
      <c r="P18" s="63"/>
      <c r="Q18" s="64" t="s">
        <v>84</v>
      </c>
    </row>
    <row r="19" spans="1:17" s="2" customFormat="1" ht="21.95" customHeight="1" x14ac:dyDescent="0.15">
      <c r="A19" s="49"/>
      <c r="B19" s="181"/>
      <c r="C19" s="182"/>
      <c r="D19" s="126" t="s">
        <v>8</v>
      </c>
      <c r="E19" s="127" t="s">
        <v>21</v>
      </c>
      <c r="F19" s="128" t="s">
        <v>12</v>
      </c>
      <c r="G19" s="205">
        <v>1069</v>
      </c>
      <c r="H19" s="205"/>
      <c r="I19" s="206"/>
      <c r="J19" s="92"/>
      <c r="K19" s="245" t="s">
        <v>95</v>
      </c>
      <c r="L19" s="246"/>
      <c r="M19" s="142" t="s">
        <v>96</v>
      </c>
      <c r="N19" s="142" t="s">
        <v>97</v>
      </c>
      <c r="O19" s="142" t="s">
        <v>98</v>
      </c>
      <c r="P19" s="142" t="s">
        <v>152</v>
      </c>
      <c r="Q19" s="249" t="s">
        <v>99</v>
      </c>
    </row>
    <row r="20" spans="1:17" s="2" customFormat="1" ht="21.95" customHeight="1" x14ac:dyDescent="0.15">
      <c r="A20" s="49"/>
      <c r="B20" s="181"/>
      <c r="C20" s="182"/>
      <c r="D20" s="126" t="s">
        <v>8</v>
      </c>
      <c r="E20" s="127" t="s">
        <v>22</v>
      </c>
      <c r="F20" s="128" t="s">
        <v>12</v>
      </c>
      <c r="G20" s="205">
        <v>1076</v>
      </c>
      <c r="H20" s="205"/>
      <c r="I20" s="206"/>
      <c r="J20" s="92"/>
      <c r="K20" s="247"/>
      <c r="L20" s="248"/>
      <c r="M20" s="143" t="s">
        <v>100</v>
      </c>
      <c r="N20" s="143" t="s">
        <v>101</v>
      </c>
      <c r="O20" s="143" t="s">
        <v>101</v>
      </c>
      <c r="P20" s="143" t="s">
        <v>101</v>
      </c>
      <c r="Q20" s="250"/>
    </row>
    <row r="21" spans="1:17" ht="21.95" customHeight="1" x14ac:dyDescent="0.15">
      <c r="B21" s="181"/>
      <c r="C21" s="182"/>
      <c r="D21" s="126" t="s">
        <v>0</v>
      </c>
      <c r="E21" s="127" t="s">
        <v>23</v>
      </c>
      <c r="F21" s="128" t="s">
        <v>1</v>
      </c>
      <c r="G21" s="205">
        <v>1073</v>
      </c>
      <c r="H21" s="205"/>
      <c r="I21" s="206"/>
      <c r="J21" s="58"/>
      <c r="K21" s="235">
        <v>9246</v>
      </c>
      <c r="L21" s="236"/>
      <c r="M21" s="283">
        <v>489</v>
      </c>
      <c r="N21" s="283">
        <v>1376</v>
      </c>
      <c r="O21" s="283">
        <v>6640</v>
      </c>
      <c r="P21" s="283">
        <v>270</v>
      </c>
      <c r="Q21" s="283">
        <v>471</v>
      </c>
    </row>
    <row r="22" spans="1:17" s="2" customFormat="1" ht="21.95" customHeight="1" x14ac:dyDescent="0.15">
      <c r="A22" s="49"/>
      <c r="B22" s="181"/>
      <c r="C22" s="182"/>
      <c r="D22" s="126" t="s">
        <v>0</v>
      </c>
      <c r="E22" s="127" t="s">
        <v>151</v>
      </c>
      <c r="F22" s="128" t="s">
        <v>1</v>
      </c>
      <c r="G22" s="205">
        <v>1022</v>
      </c>
      <c r="H22" s="205"/>
      <c r="I22" s="206"/>
      <c r="J22" s="92"/>
      <c r="K22" s="237"/>
      <c r="L22" s="238"/>
      <c r="M22" s="284"/>
      <c r="N22" s="284"/>
      <c r="O22" s="284"/>
      <c r="P22" s="284"/>
      <c r="Q22" s="284"/>
    </row>
    <row r="23" spans="1:17" s="2" customFormat="1" ht="21.95" customHeight="1" x14ac:dyDescent="0.15">
      <c r="A23" s="49"/>
      <c r="B23" s="239"/>
      <c r="C23" s="240"/>
      <c r="D23" s="134" t="s">
        <v>0</v>
      </c>
      <c r="E23" s="135" t="s">
        <v>25</v>
      </c>
      <c r="F23" s="136" t="s">
        <v>12</v>
      </c>
      <c r="G23" s="233">
        <v>1024</v>
      </c>
      <c r="H23" s="233"/>
      <c r="I23" s="234"/>
      <c r="J23" s="92"/>
      <c r="K23" s="1"/>
      <c r="L23" s="1"/>
      <c r="M23" s="58"/>
      <c r="N23" s="58"/>
      <c r="O23" s="244" t="s">
        <v>102</v>
      </c>
      <c r="P23" s="244"/>
      <c r="Q23" s="244"/>
    </row>
    <row r="24" spans="1:17" s="2" customFormat="1" ht="21.95" customHeight="1" x14ac:dyDescent="0.15">
      <c r="A24" s="49"/>
      <c r="B24" s="252" t="s">
        <v>28</v>
      </c>
      <c r="C24" s="253"/>
      <c r="D24" s="126" t="s">
        <v>8</v>
      </c>
      <c r="E24" s="127" t="s">
        <v>22</v>
      </c>
      <c r="F24" s="128"/>
      <c r="G24" s="205" t="s">
        <v>29</v>
      </c>
      <c r="H24" s="205"/>
      <c r="I24" s="206"/>
      <c r="J24" s="92"/>
      <c r="K24" s="92"/>
      <c r="L24" s="92"/>
      <c r="M24" s="92"/>
      <c r="N24" s="92"/>
      <c r="O24" s="92"/>
      <c r="P24" s="92"/>
      <c r="Q24" s="92"/>
    </row>
    <row r="25" spans="1:17" s="2" customFormat="1" ht="21.95" customHeight="1" x14ac:dyDescent="0.15">
      <c r="A25" s="49"/>
      <c r="B25" s="252"/>
      <c r="C25" s="253"/>
      <c r="D25" s="126" t="s">
        <v>0</v>
      </c>
      <c r="E25" s="127" t="s">
        <v>23</v>
      </c>
      <c r="F25" s="128" t="s">
        <v>12</v>
      </c>
      <c r="G25" s="205" t="s">
        <v>30</v>
      </c>
      <c r="H25" s="205"/>
      <c r="I25" s="206"/>
      <c r="J25" s="92"/>
      <c r="K25" s="92"/>
      <c r="L25" s="92"/>
      <c r="M25" s="92"/>
      <c r="N25" s="92"/>
      <c r="O25" s="92"/>
      <c r="P25" s="92"/>
      <c r="Q25" s="92"/>
    </row>
    <row r="26" spans="1:17" s="2" customFormat="1" ht="21.95" customHeight="1" x14ac:dyDescent="0.15">
      <c r="A26" s="49"/>
      <c r="B26" s="252"/>
      <c r="C26" s="253"/>
      <c r="D26" s="126" t="s">
        <v>0</v>
      </c>
      <c r="E26" s="127" t="s">
        <v>151</v>
      </c>
      <c r="F26" s="128" t="s">
        <v>12</v>
      </c>
      <c r="G26" s="205" t="s">
        <v>153</v>
      </c>
      <c r="H26" s="205"/>
      <c r="I26" s="206"/>
      <c r="J26" s="92"/>
      <c r="K26" s="58"/>
      <c r="L26" s="58"/>
      <c r="M26" s="58"/>
      <c r="N26" s="58"/>
      <c r="O26" s="58"/>
      <c r="P26" s="58"/>
      <c r="Q26" s="58"/>
    </row>
    <row r="27" spans="1:17" ht="14.25" x14ac:dyDescent="0.15">
      <c r="B27" s="254"/>
      <c r="C27" s="255"/>
      <c r="D27" s="134" t="s">
        <v>0</v>
      </c>
      <c r="E27" s="135" t="s">
        <v>25</v>
      </c>
      <c r="F27" s="136" t="s">
        <v>1</v>
      </c>
      <c r="G27" s="233" t="s">
        <v>2</v>
      </c>
      <c r="H27" s="233"/>
      <c r="I27" s="234"/>
      <c r="J27" s="58"/>
      <c r="K27" s="58"/>
      <c r="L27" s="58"/>
      <c r="M27" s="58"/>
      <c r="N27" s="58"/>
      <c r="O27" s="58"/>
      <c r="P27" s="58"/>
      <c r="Q27" s="58"/>
    </row>
    <row r="28" spans="1:17" ht="24" customHeight="1" x14ac:dyDescent="0.15">
      <c r="D28" s="30"/>
      <c r="E28" s="30"/>
      <c r="F28" s="251" t="s">
        <v>93</v>
      </c>
      <c r="G28" s="251"/>
      <c r="H28" s="251"/>
      <c r="I28" s="251"/>
      <c r="J28" s="24"/>
      <c r="K28" s="24"/>
      <c r="L28" s="24"/>
      <c r="M28" s="24"/>
      <c r="N28" s="24"/>
      <c r="O28" s="24"/>
      <c r="P28" s="24"/>
      <c r="Q28" s="24"/>
    </row>
    <row r="29" spans="1:17" ht="24" customHeight="1" x14ac:dyDescent="0.15">
      <c r="D29" s="24"/>
      <c r="E29" s="24"/>
      <c r="F29" s="24"/>
      <c r="G29" s="30"/>
      <c r="H29" s="30"/>
      <c r="I29" s="30"/>
    </row>
  </sheetData>
  <mergeCells count="57">
    <mergeCell ref="F28:I28"/>
    <mergeCell ref="B24:C27"/>
    <mergeCell ref="G24:I24"/>
    <mergeCell ref="O23:Q23"/>
    <mergeCell ref="G25:I25"/>
    <mergeCell ref="G26:I26"/>
    <mergeCell ref="G27:I27"/>
    <mergeCell ref="P17:Q17"/>
    <mergeCell ref="K19:L20"/>
    <mergeCell ref="Q19:Q20"/>
    <mergeCell ref="N21:N22"/>
    <mergeCell ref="O21:O22"/>
    <mergeCell ref="P21:P22"/>
    <mergeCell ref="Q21:Q22"/>
    <mergeCell ref="B11:C17"/>
    <mergeCell ref="G10:I10"/>
    <mergeCell ref="K9:M9"/>
    <mergeCell ref="G23:I23"/>
    <mergeCell ref="K21:L22"/>
    <mergeCell ref="M21:M22"/>
    <mergeCell ref="K16:M16"/>
    <mergeCell ref="B18:C23"/>
    <mergeCell ref="G18:I18"/>
    <mergeCell ref="G22:I22"/>
    <mergeCell ref="G19:I19"/>
    <mergeCell ref="G20:I20"/>
    <mergeCell ref="G21:I21"/>
    <mergeCell ref="G14:I14"/>
    <mergeCell ref="K13:M13"/>
    <mergeCell ref="G15:I15"/>
    <mergeCell ref="K14:M14"/>
    <mergeCell ref="G16:I16"/>
    <mergeCell ref="K15:M15"/>
    <mergeCell ref="G11:I11"/>
    <mergeCell ref="K10:M10"/>
    <mergeCell ref="G12:I12"/>
    <mergeCell ref="K11:M11"/>
    <mergeCell ref="G13:I13"/>
    <mergeCell ref="K12:M12"/>
    <mergeCell ref="G2:I2"/>
    <mergeCell ref="N2:P2"/>
    <mergeCell ref="G3:I3"/>
    <mergeCell ref="O4:O5"/>
    <mergeCell ref="G5:I5"/>
    <mergeCell ref="N4:N5"/>
    <mergeCell ref="K4:M5"/>
    <mergeCell ref="K8:M8"/>
    <mergeCell ref="G6:I6"/>
    <mergeCell ref="K6:M6"/>
    <mergeCell ref="G7:I7"/>
    <mergeCell ref="K7:M7"/>
    <mergeCell ref="G9:I9"/>
    <mergeCell ref="B5:C10"/>
    <mergeCell ref="B4:C4"/>
    <mergeCell ref="D4:F4"/>
    <mergeCell ref="G4:I4"/>
    <mergeCell ref="G8:I8"/>
  </mergeCells>
  <phoneticPr fontId="1"/>
  <pageMargins left="0.39370078740157483" right="0.39370078740157483" top="0.39370078740157483" bottom="0.39370078740157483" header="0.51181102362204722" footer="0.39370078740157483"/>
  <pageSetup paperSize="9" scale="98" orientation="landscape" r:id="rId1"/>
  <headerFooter differentOddEven="1" alignWithMargins="0">
    <oddHeader xml:space="preserve">&amp;R  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8"/>
  <sheetViews>
    <sheetView showGridLines="0" view="pageBreakPreview" zoomScale="85" zoomScaleNormal="90" zoomScaleSheetLayoutView="85" workbookViewId="0">
      <selection activeCell="B13" sqref="B13:M26"/>
    </sheetView>
  </sheetViews>
  <sheetFormatPr defaultRowHeight="20.100000000000001" customHeight="1" x14ac:dyDescent="0.15"/>
  <cols>
    <col min="1" max="1" width="3.625" style="23" customWidth="1"/>
    <col min="2" max="2" width="4.625" style="23" customWidth="1"/>
    <col min="3" max="7" width="12.125" style="23" customWidth="1"/>
    <col min="8" max="8" width="16.25" style="23" customWidth="1"/>
    <col min="9" max="13" width="12.125" style="23" customWidth="1"/>
    <col min="14" max="14" width="10.625" style="12" customWidth="1"/>
    <col min="15" max="16384" width="9" style="12"/>
  </cols>
  <sheetData>
    <row r="1" spans="1:14" s="17" customFormat="1" ht="13.5" x14ac:dyDescent="0.1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4" s="8" customFormat="1" ht="13.5" x14ac:dyDescent="0.15">
      <c r="A2" s="20"/>
      <c r="B2" s="20">
        <v>8</v>
      </c>
      <c r="C2" s="20" t="s">
        <v>103</v>
      </c>
      <c r="D2" s="20"/>
      <c r="E2" s="31"/>
      <c r="F2" s="20"/>
      <c r="G2" s="20"/>
      <c r="H2" s="20"/>
      <c r="I2" s="20"/>
      <c r="J2" s="20"/>
      <c r="K2" s="20"/>
      <c r="L2" s="20"/>
      <c r="M2" s="20"/>
    </row>
    <row r="3" spans="1:14" s="8" customFormat="1" ht="13.5" x14ac:dyDescent="0.15">
      <c r="A3" s="20"/>
      <c r="B3" s="20"/>
      <c r="C3" s="20" t="s">
        <v>104</v>
      </c>
      <c r="D3" s="21"/>
      <c r="E3" s="21"/>
      <c r="F3" s="21"/>
      <c r="G3" s="20"/>
      <c r="H3" s="21"/>
      <c r="I3" s="21"/>
      <c r="J3" s="21"/>
      <c r="K3" s="21"/>
      <c r="L3" s="21"/>
      <c r="M3" s="20"/>
    </row>
    <row r="4" spans="1:14" s="10" customFormat="1" ht="21.6" customHeight="1" x14ac:dyDescent="0.15">
      <c r="A4" s="27"/>
      <c r="B4" s="260" t="s">
        <v>112</v>
      </c>
      <c r="C4" s="269"/>
      <c r="D4" s="273" t="s">
        <v>113</v>
      </c>
      <c r="E4" s="273"/>
      <c r="F4" s="273"/>
      <c r="G4" s="273"/>
      <c r="H4" s="273"/>
      <c r="I4" s="32" t="s">
        <v>114</v>
      </c>
      <c r="J4" s="266" t="s">
        <v>115</v>
      </c>
      <c r="K4" s="267"/>
      <c r="L4" s="267"/>
      <c r="M4" s="268"/>
    </row>
    <row r="5" spans="1:14" s="52" customFormat="1" ht="21.6" customHeight="1" x14ac:dyDescent="0.15">
      <c r="A5" s="55"/>
      <c r="B5" s="270"/>
      <c r="C5" s="271"/>
      <c r="D5" s="256" t="s">
        <v>116</v>
      </c>
      <c r="E5" s="256" t="s">
        <v>117</v>
      </c>
      <c r="F5" s="258" t="s">
        <v>118</v>
      </c>
      <c r="G5" s="256" t="s">
        <v>119</v>
      </c>
      <c r="H5" s="258" t="s">
        <v>120</v>
      </c>
      <c r="I5" s="33" t="s">
        <v>121</v>
      </c>
      <c r="J5" s="260" t="s">
        <v>122</v>
      </c>
      <c r="K5" s="256" t="s">
        <v>116</v>
      </c>
      <c r="L5" s="258" t="s">
        <v>123</v>
      </c>
      <c r="M5" s="274" t="s">
        <v>124</v>
      </c>
    </row>
    <row r="6" spans="1:14" s="52" customFormat="1" ht="21.6" customHeight="1" x14ac:dyDescent="0.15">
      <c r="A6" s="55"/>
      <c r="B6" s="261"/>
      <c r="C6" s="272"/>
      <c r="D6" s="257"/>
      <c r="E6" s="257"/>
      <c r="F6" s="259"/>
      <c r="G6" s="257"/>
      <c r="H6" s="259"/>
      <c r="I6" s="34" t="s">
        <v>125</v>
      </c>
      <c r="J6" s="261"/>
      <c r="K6" s="257"/>
      <c r="L6" s="259"/>
      <c r="M6" s="275"/>
    </row>
    <row r="7" spans="1:14" ht="21.6" customHeight="1" x14ac:dyDescent="0.15">
      <c r="B7" s="188" t="s">
        <v>184</v>
      </c>
      <c r="C7" s="201"/>
      <c r="D7" s="80">
        <v>15.9</v>
      </c>
      <c r="E7" s="80">
        <v>36.6</v>
      </c>
      <c r="F7" s="74" t="s">
        <v>156</v>
      </c>
      <c r="G7" s="75">
        <v>-2.2999999999999998</v>
      </c>
      <c r="H7" s="81" t="s">
        <v>157</v>
      </c>
      <c r="I7" s="82">
        <v>72</v>
      </c>
      <c r="J7" s="77">
        <v>2797.5</v>
      </c>
      <c r="K7" s="80">
        <v>7.7</v>
      </c>
      <c r="L7" s="77">
        <v>18.7</v>
      </c>
      <c r="M7" s="98">
        <v>150</v>
      </c>
      <c r="N7" s="11"/>
    </row>
    <row r="8" spans="1:14" ht="21.6" customHeight="1" x14ac:dyDescent="0.15">
      <c r="B8" s="188"/>
      <c r="C8" s="201"/>
      <c r="D8" s="80"/>
      <c r="E8" s="80"/>
      <c r="F8" s="78"/>
      <c r="G8" s="75"/>
      <c r="H8" s="78"/>
      <c r="I8" s="82"/>
      <c r="J8" s="99">
        <v>2</v>
      </c>
      <c r="K8" s="100">
        <v>0.01</v>
      </c>
      <c r="L8" s="99">
        <v>1</v>
      </c>
      <c r="M8" s="101">
        <v>2</v>
      </c>
      <c r="N8" s="11"/>
    </row>
    <row r="9" spans="1:14" ht="21.6" customHeight="1" x14ac:dyDescent="0.15">
      <c r="B9" s="188" t="s">
        <v>185</v>
      </c>
      <c r="C9" s="189"/>
      <c r="D9" s="80">
        <v>16.8</v>
      </c>
      <c r="E9" s="80">
        <v>36.799999999999997</v>
      </c>
      <c r="F9" s="74" t="s">
        <v>158</v>
      </c>
      <c r="G9" s="75">
        <v>-2.2999999999999998</v>
      </c>
      <c r="H9" s="81" t="s">
        <v>159</v>
      </c>
      <c r="I9" s="82">
        <v>75.75</v>
      </c>
      <c r="J9" s="77">
        <v>2715</v>
      </c>
      <c r="K9" s="80">
        <v>7.45</v>
      </c>
      <c r="L9" s="77">
        <v>18.5</v>
      </c>
      <c r="M9" s="102">
        <v>147</v>
      </c>
      <c r="N9" s="11"/>
    </row>
    <row r="10" spans="1:14" ht="21.6" customHeight="1" x14ac:dyDescent="0.15">
      <c r="B10" s="188"/>
      <c r="C10" s="189"/>
      <c r="D10" s="80"/>
      <c r="E10" s="80"/>
      <c r="F10" s="78"/>
      <c r="G10" s="75"/>
      <c r="H10" s="78"/>
      <c r="I10" s="82"/>
      <c r="J10" s="99">
        <v>6</v>
      </c>
      <c r="K10" s="100">
        <v>0.02</v>
      </c>
      <c r="L10" s="99">
        <v>6</v>
      </c>
      <c r="M10" s="101">
        <v>1</v>
      </c>
      <c r="N10" s="11"/>
    </row>
    <row r="11" spans="1:14" ht="21.6" customHeight="1" x14ac:dyDescent="0.15">
      <c r="B11" s="188" t="s">
        <v>166</v>
      </c>
      <c r="C11" s="196"/>
      <c r="D11" s="80">
        <v>15.4</v>
      </c>
      <c r="E11" s="80">
        <v>37.200000000000003</v>
      </c>
      <c r="F11" s="74" t="s">
        <v>167</v>
      </c>
      <c r="G11" s="75">
        <v>-2</v>
      </c>
      <c r="H11" s="81" t="s">
        <v>168</v>
      </c>
      <c r="I11" s="82">
        <v>74.2</v>
      </c>
      <c r="J11" s="77">
        <v>2394.5</v>
      </c>
      <c r="K11" s="80">
        <v>6.6</v>
      </c>
      <c r="L11" s="77">
        <v>19.600000000000001</v>
      </c>
      <c r="M11" s="102">
        <v>122</v>
      </c>
      <c r="N11" s="11"/>
    </row>
    <row r="12" spans="1:14" ht="21.6" customHeight="1" x14ac:dyDescent="0.15">
      <c r="B12" s="188"/>
      <c r="C12" s="196"/>
      <c r="D12" s="80"/>
      <c r="E12" s="80"/>
      <c r="F12" s="78"/>
      <c r="G12" s="75"/>
      <c r="H12" s="78"/>
      <c r="I12" s="76"/>
      <c r="J12" s="99">
        <v>0</v>
      </c>
      <c r="K12" s="99">
        <v>0</v>
      </c>
      <c r="L12" s="99">
        <v>0</v>
      </c>
      <c r="M12" s="101">
        <v>0</v>
      </c>
      <c r="N12" s="11"/>
    </row>
    <row r="13" spans="1:14" ht="21.6" customHeight="1" x14ac:dyDescent="0.15">
      <c r="B13" s="262" t="s">
        <v>182</v>
      </c>
      <c r="C13" s="263"/>
      <c r="D13" s="144">
        <f>AVERAGE(D15:D26)</f>
        <v>16.350000000000005</v>
      </c>
      <c r="E13" s="144">
        <f>MAX(E15:E26)</f>
        <v>36.6</v>
      </c>
      <c r="F13" s="145" t="s">
        <v>186</v>
      </c>
      <c r="G13" s="146">
        <f>MIN(G15:G26)</f>
        <v>-3.7</v>
      </c>
      <c r="H13" s="141" t="s">
        <v>159</v>
      </c>
      <c r="I13" s="144">
        <f>AVERAGE(I15:I26)</f>
        <v>75.633333333333326</v>
      </c>
      <c r="J13" s="147">
        <v>2822.5</v>
      </c>
      <c r="K13" s="144">
        <v>6.6</v>
      </c>
      <c r="L13" s="144">
        <v>20.2</v>
      </c>
      <c r="M13" s="148">
        <v>140</v>
      </c>
      <c r="N13" s="11"/>
    </row>
    <row r="14" spans="1:14" ht="21.6" customHeight="1" x14ac:dyDescent="0.15">
      <c r="B14" s="262"/>
      <c r="C14" s="263"/>
      <c r="D14" s="144"/>
      <c r="E14" s="144"/>
      <c r="F14" s="149"/>
      <c r="G14" s="146"/>
      <c r="H14" s="150"/>
      <c r="I14" s="151"/>
      <c r="J14" s="152">
        <v>0</v>
      </c>
      <c r="K14" s="152">
        <v>0</v>
      </c>
      <c r="L14" s="152">
        <v>0</v>
      </c>
      <c r="M14" s="153">
        <v>3</v>
      </c>
      <c r="N14" s="11"/>
    </row>
    <row r="15" spans="1:14" ht="21.6" customHeight="1" x14ac:dyDescent="0.15">
      <c r="B15" s="188" t="s">
        <v>126</v>
      </c>
      <c r="C15" s="196"/>
      <c r="D15" s="80">
        <v>5</v>
      </c>
      <c r="E15" s="80">
        <v>15.6</v>
      </c>
      <c r="F15" s="81" t="s">
        <v>187</v>
      </c>
      <c r="G15" s="83">
        <v>-3.7</v>
      </c>
      <c r="H15" s="154" t="s">
        <v>159</v>
      </c>
      <c r="I15" s="76">
        <v>61.5</v>
      </c>
      <c r="J15" s="77" t="s">
        <v>188</v>
      </c>
      <c r="K15" s="80" t="s">
        <v>189</v>
      </c>
      <c r="L15" s="80" t="s">
        <v>190</v>
      </c>
      <c r="M15" s="79" t="s">
        <v>173</v>
      </c>
      <c r="N15" s="11"/>
    </row>
    <row r="16" spans="1:14" ht="21.6" customHeight="1" x14ac:dyDescent="0.15">
      <c r="B16" s="188" t="s">
        <v>127</v>
      </c>
      <c r="C16" s="201"/>
      <c r="D16" s="80">
        <v>5.2</v>
      </c>
      <c r="E16" s="80">
        <v>16.600000000000001</v>
      </c>
      <c r="F16" s="81" t="s">
        <v>191</v>
      </c>
      <c r="G16" s="83">
        <v>-1.3</v>
      </c>
      <c r="H16" s="154" t="s">
        <v>192</v>
      </c>
      <c r="I16" s="76">
        <v>59.6</v>
      </c>
      <c r="J16" s="77" t="s">
        <v>193</v>
      </c>
      <c r="K16" s="80" t="s">
        <v>176</v>
      </c>
      <c r="L16" s="80" t="s">
        <v>194</v>
      </c>
      <c r="M16" s="79" t="s">
        <v>178</v>
      </c>
      <c r="N16" s="11"/>
    </row>
    <row r="17" spans="1:14" ht="21.6" customHeight="1" x14ac:dyDescent="0.15">
      <c r="B17" s="188" t="s">
        <v>128</v>
      </c>
      <c r="C17" s="201"/>
      <c r="D17" s="80">
        <v>11.4</v>
      </c>
      <c r="E17" s="80">
        <v>22.7</v>
      </c>
      <c r="F17" s="81" t="s">
        <v>195</v>
      </c>
      <c r="G17" s="83">
        <v>1.6</v>
      </c>
      <c r="H17" s="154" t="s">
        <v>196</v>
      </c>
      <c r="I17" s="76">
        <v>70.7</v>
      </c>
      <c r="J17" s="77">
        <v>396</v>
      </c>
      <c r="K17" s="80">
        <v>12.8</v>
      </c>
      <c r="L17" s="80">
        <v>33</v>
      </c>
      <c r="M17" s="79">
        <v>12</v>
      </c>
      <c r="N17" s="11"/>
    </row>
    <row r="18" spans="1:14" ht="21.6" customHeight="1" x14ac:dyDescent="0.15">
      <c r="B18" s="188" t="s">
        <v>129</v>
      </c>
      <c r="C18" s="201"/>
      <c r="D18" s="80">
        <v>16.3</v>
      </c>
      <c r="E18" s="80">
        <v>26.1</v>
      </c>
      <c r="F18" s="81" t="s">
        <v>197</v>
      </c>
      <c r="G18" s="83">
        <v>5.4</v>
      </c>
      <c r="H18" s="154" t="s">
        <v>198</v>
      </c>
      <c r="I18" s="76">
        <v>69.900000000000006</v>
      </c>
      <c r="J18" s="77">
        <v>290.5</v>
      </c>
      <c r="K18" s="80">
        <v>9.6999999999999993</v>
      </c>
      <c r="L18" s="80">
        <v>32.299999999999997</v>
      </c>
      <c r="M18" s="79">
        <v>9</v>
      </c>
      <c r="N18" s="11"/>
    </row>
    <row r="19" spans="1:14" ht="21.6" customHeight="1" x14ac:dyDescent="0.15">
      <c r="B19" s="188" t="s">
        <v>130</v>
      </c>
      <c r="C19" s="201"/>
      <c r="D19" s="80">
        <v>19.3</v>
      </c>
      <c r="E19" s="80">
        <v>28.7</v>
      </c>
      <c r="F19" s="81" t="s">
        <v>199</v>
      </c>
      <c r="G19" s="83">
        <v>8.5</v>
      </c>
      <c r="H19" s="154" t="s">
        <v>200</v>
      </c>
      <c r="I19" s="76">
        <v>70.900000000000006</v>
      </c>
      <c r="J19" s="77">
        <v>284.5</v>
      </c>
      <c r="K19" s="80">
        <v>9.1999999999999993</v>
      </c>
      <c r="L19" s="80">
        <v>25.9</v>
      </c>
      <c r="M19" s="79">
        <v>11</v>
      </c>
      <c r="N19" s="11"/>
    </row>
    <row r="20" spans="1:14" ht="21.6" customHeight="1" x14ac:dyDescent="0.15">
      <c r="B20" s="188" t="s">
        <v>131</v>
      </c>
      <c r="C20" s="201"/>
      <c r="D20" s="80">
        <v>21.7</v>
      </c>
      <c r="E20" s="80">
        <v>32.200000000000003</v>
      </c>
      <c r="F20" s="81" t="s">
        <v>201</v>
      </c>
      <c r="G20" s="83">
        <v>14</v>
      </c>
      <c r="H20" s="154" t="s">
        <v>170</v>
      </c>
      <c r="I20" s="76">
        <v>84.2</v>
      </c>
      <c r="J20" s="77">
        <v>264</v>
      </c>
      <c r="K20" s="80">
        <v>8.8000000000000007</v>
      </c>
      <c r="L20" s="80">
        <v>14.7</v>
      </c>
      <c r="M20" s="79">
        <v>18</v>
      </c>
      <c r="N20" s="11"/>
    </row>
    <row r="21" spans="1:14" ht="21.6" customHeight="1" x14ac:dyDescent="0.15">
      <c r="B21" s="188" t="s">
        <v>132</v>
      </c>
      <c r="C21" s="201"/>
      <c r="D21" s="80">
        <v>27.4</v>
      </c>
      <c r="E21" s="80">
        <v>36.5</v>
      </c>
      <c r="F21" s="81" t="s">
        <v>202</v>
      </c>
      <c r="G21" s="83">
        <v>20.100000000000001</v>
      </c>
      <c r="H21" s="154" t="s">
        <v>161</v>
      </c>
      <c r="I21" s="76">
        <v>80.2</v>
      </c>
      <c r="J21" s="77">
        <v>359.5</v>
      </c>
      <c r="K21" s="80">
        <v>11.6</v>
      </c>
      <c r="L21" s="80">
        <v>36</v>
      </c>
      <c r="M21" s="79">
        <v>10</v>
      </c>
      <c r="N21" s="11"/>
    </row>
    <row r="22" spans="1:14" s="9" customFormat="1" ht="21.6" customHeight="1" x14ac:dyDescent="0.15">
      <c r="A22" s="22"/>
      <c r="B22" s="188" t="s">
        <v>133</v>
      </c>
      <c r="C22" s="201"/>
      <c r="D22" s="80">
        <v>27.4</v>
      </c>
      <c r="E22" s="80">
        <v>36.6</v>
      </c>
      <c r="F22" s="81" t="s">
        <v>186</v>
      </c>
      <c r="G22" s="83">
        <v>16.399999999999999</v>
      </c>
      <c r="H22" s="154" t="s">
        <v>203</v>
      </c>
      <c r="I22" s="76">
        <v>81.599999999999994</v>
      </c>
      <c r="J22" s="77">
        <v>315</v>
      </c>
      <c r="K22" s="80">
        <v>10.199999999999999</v>
      </c>
      <c r="L22" s="80">
        <v>22.5</v>
      </c>
      <c r="M22" s="79">
        <v>14</v>
      </c>
      <c r="N22" s="13"/>
    </row>
    <row r="23" spans="1:14" s="9" customFormat="1" ht="21.6" customHeight="1" x14ac:dyDescent="0.15">
      <c r="A23" s="22"/>
      <c r="B23" s="188" t="s">
        <v>134</v>
      </c>
      <c r="C23" s="201"/>
      <c r="D23" s="80">
        <v>22.3</v>
      </c>
      <c r="E23" s="80">
        <v>31.6</v>
      </c>
      <c r="F23" s="81" t="s">
        <v>204</v>
      </c>
      <c r="G23" s="83">
        <v>15.2</v>
      </c>
      <c r="H23" s="154" t="s">
        <v>205</v>
      </c>
      <c r="I23" s="76">
        <v>88.8</v>
      </c>
      <c r="J23" s="77">
        <v>507</v>
      </c>
      <c r="K23" s="80">
        <v>16.899999999999999</v>
      </c>
      <c r="L23" s="80">
        <v>21.1</v>
      </c>
      <c r="M23" s="79">
        <v>24</v>
      </c>
      <c r="N23" s="13"/>
    </row>
    <row r="24" spans="1:14" ht="21.6" customHeight="1" x14ac:dyDescent="0.15">
      <c r="B24" s="188" t="s">
        <v>135</v>
      </c>
      <c r="C24" s="201"/>
      <c r="D24" s="80">
        <v>18.3</v>
      </c>
      <c r="E24" s="80">
        <v>30.9</v>
      </c>
      <c r="F24" s="81" t="s">
        <v>206</v>
      </c>
      <c r="G24" s="83">
        <v>10.8</v>
      </c>
      <c r="H24" s="154" t="s">
        <v>207</v>
      </c>
      <c r="I24" s="76">
        <v>81.400000000000006</v>
      </c>
      <c r="J24" s="77">
        <v>85</v>
      </c>
      <c r="K24" s="80">
        <v>2.7</v>
      </c>
      <c r="L24" s="80">
        <v>8.5</v>
      </c>
      <c r="M24" s="79">
        <v>10</v>
      </c>
      <c r="N24" s="11"/>
    </row>
    <row r="25" spans="1:14" s="15" customFormat="1" ht="21" customHeight="1" x14ac:dyDescent="0.15">
      <c r="A25" s="35"/>
      <c r="B25" s="188" t="s">
        <v>136</v>
      </c>
      <c r="C25" s="201"/>
      <c r="D25" s="80">
        <v>13.3</v>
      </c>
      <c r="E25" s="80">
        <v>22.8</v>
      </c>
      <c r="F25" s="81" t="s">
        <v>208</v>
      </c>
      <c r="G25" s="83">
        <v>5.8</v>
      </c>
      <c r="H25" s="154" t="s">
        <v>209</v>
      </c>
      <c r="I25" s="76">
        <v>81.8</v>
      </c>
      <c r="J25" s="77">
        <v>36.5</v>
      </c>
      <c r="K25" s="80">
        <v>1.2</v>
      </c>
      <c r="L25" s="80">
        <v>3.7</v>
      </c>
      <c r="M25" s="79">
        <v>10</v>
      </c>
      <c r="N25" s="16"/>
    </row>
    <row r="26" spans="1:14" ht="21" customHeight="1" x14ac:dyDescent="0.15">
      <c r="B26" s="207" t="s">
        <v>137</v>
      </c>
      <c r="C26" s="220"/>
      <c r="D26" s="155">
        <v>8.6</v>
      </c>
      <c r="E26" s="156">
        <v>22.5</v>
      </c>
      <c r="F26" s="157" t="s">
        <v>210</v>
      </c>
      <c r="G26" s="158">
        <v>-0.2</v>
      </c>
      <c r="H26" s="157" t="s">
        <v>211</v>
      </c>
      <c r="I26" s="159">
        <v>77</v>
      </c>
      <c r="J26" s="160">
        <v>109.5</v>
      </c>
      <c r="K26" s="156">
        <v>3.5</v>
      </c>
      <c r="L26" s="156">
        <v>10</v>
      </c>
      <c r="M26" s="161">
        <v>11</v>
      </c>
      <c r="N26" s="11"/>
    </row>
    <row r="27" spans="1:14" ht="20.100000000000001" customHeight="1" x14ac:dyDescent="0.15">
      <c r="B27" s="65" t="s">
        <v>5</v>
      </c>
      <c r="C27" s="66"/>
      <c r="D27" s="67"/>
      <c r="E27" s="96"/>
      <c r="F27" s="68"/>
      <c r="G27" s="67"/>
      <c r="H27" s="265"/>
      <c r="I27" s="265"/>
      <c r="J27" s="95"/>
      <c r="K27" s="69"/>
      <c r="L27" s="264" t="s">
        <v>105</v>
      </c>
      <c r="M27" s="264"/>
      <c r="N27" s="11"/>
    </row>
    <row r="28" spans="1:14" s="17" customFormat="1" ht="20.100000000000001" customHeight="1" x14ac:dyDescent="0.15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</row>
  </sheetData>
  <mergeCells count="34">
    <mergeCell ref="B14:C14"/>
    <mergeCell ref="J4:M4"/>
    <mergeCell ref="D5:D6"/>
    <mergeCell ref="B4:C6"/>
    <mergeCell ref="D4:H4"/>
    <mergeCell ref="F5:F6"/>
    <mergeCell ref="G5:G6"/>
    <mergeCell ref="H5:H6"/>
    <mergeCell ref="M5:M6"/>
    <mergeCell ref="L27:M27"/>
    <mergeCell ref="H27:I27"/>
    <mergeCell ref="B20:C20"/>
    <mergeCell ref="B21:C21"/>
    <mergeCell ref="B24:C24"/>
    <mergeCell ref="B25:C25"/>
    <mergeCell ref="B26:C26"/>
    <mergeCell ref="B22:C22"/>
    <mergeCell ref="B23:C23"/>
    <mergeCell ref="B18:C18"/>
    <mergeCell ref="B19:C19"/>
    <mergeCell ref="B17:C17"/>
    <mergeCell ref="E5:E6"/>
    <mergeCell ref="L5:L6"/>
    <mergeCell ref="K5:K6"/>
    <mergeCell ref="J5:J6"/>
    <mergeCell ref="B7:C7"/>
    <mergeCell ref="B16:C16"/>
    <mergeCell ref="B11:C11"/>
    <mergeCell ref="B15:C15"/>
    <mergeCell ref="B13:C13"/>
    <mergeCell ref="B8:C8"/>
    <mergeCell ref="B9:C9"/>
    <mergeCell ref="B12:C12"/>
    <mergeCell ref="B10:C10"/>
  </mergeCells>
  <phoneticPr fontId="1"/>
  <pageMargins left="0.23622047244094491" right="0.23622047244094491" top="0.74803149606299213" bottom="0.35433070866141736" header="0.31496062992125984" footer="0.31496062992125984"/>
  <pageSetup paperSize="9" scale="96" orientation="landscape" r:id="rId1"/>
  <headerFooter differentOddEven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6"/>
  <sheetViews>
    <sheetView showGridLines="0" view="pageBreakPreview" zoomScale="85" zoomScaleNormal="100" zoomScaleSheetLayoutView="85" workbookViewId="0">
      <selection activeCell="E10" sqref="E10"/>
    </sheetView>
  </sheetViews>
  <sheetFormatPr defaultRowHeight="19.5" customHeight="1" x14ac:dyDescent="0.15"/>
  <cols>
    <col min="1" max="1" width="3.625" style="23" customWidth="1"/>
    <col min="2" max="2" width="4.625" style="23" customWidth="1"/>
    <col min="3" max="3" width="12.125" style="23" customWidth="1"/>
    <col min="4" max="8" width="11.875" style="23" customWidth="1"/>
    <col min="9" max="9" width="11.25" style="23" customWidth="1"/>
    <col min="10" max="10" width="13.25" style="23" customWidth="1"/>
    <col min="11" max="13" width="12.125" style="23" customWidth="1"/>
    <col min="14" max="14" width="10.625" style="12" customWidth="1"/>
    <col min="15" max="16384" width="9" style="12"/>
  </cols>
  <sheetData>
    <row r="1" spans="1:14" s="9" customFormat="1" ht="13.5" x14ac:dyDescent="0.15">
      <c r="A1" s="22"/>
      <c r="B1" s="29"/>
      <c r="C1" s="29"/>
      <c r="D1" s="39"/>
      <c r="E1" s="39"/>
      <c r="F1" s="31"/>
      <c r="G1" s="20"/>
      <c r="H1" s="20"/>
      <c r="I1" s="20"/>
      <c r="J1" s="20"/>
      <c r="K1" s="20"/>
      <c r="L1" s="20"/>
      <c r="M1" s="22"/>
    </row>
    <row r="2" spans="1:14" s="8" customFormat="1" ht="13.5" x14ac:dyDescent="0.15">
      <c r="A2" s="20"/>
      <c r="B2" s="20"/>
      <c r="C2" s="20" t="s">
        <v>106</v>
      </c>
      <c r="D2" s="21"/>
      <c r="E2" s="21"/>
      <c r="F2" s="21"/>
      <c r="G2" s="20"/>
      <c r="H2" s="21"/>
      <c r="I2" s="21"/>
      <c r="J2" s="21"/>
      <c r="K2" s="21"/>
      <c r="L2" s="21"/>
      <c r="M2" s="20"/>
    </row>
    <row r="3" spans="1:14" s="10" customFormat="1" ht="21" customHeight="1" x14ac:dyDescent="0.15">
      <c r="A3" s="27"/>
      <c r="B3" s="260" t="s">
        <v>112</v>
      </c>
      <c r="C3" s="269"/>
      <c r="D3" s="273" t="s">
        <v>113</v>
      </c>
      <c r="E3" s="273"/>
      <c r="F3" s="273"/>
      <c r="G3" s="273"/>
      <c r="H3" s="273"/>
      <c r="I3" s="32" t="s">
        <v>114</v>
      </c>
      <c r="J3" s="266" t="s">
        <v>115</v>
      </c>
      <c r="K3" s="267"/>
      <c r="L3" s="267"/>
      <c r="M3" s="268"/>
    </row>
    <row r="4" spans="1:14" s="52" customFormat="1" ht="21" customHeight="1" x14ac:dyDescent="0.15">
      <c r="A4" s="55"/>
      <c r="B4" s="270"/>
      <c r="C4" s="271"/>
      <c r="D4" s="256" t="s">
        <v>116</v>
      </c>
      <c r="E4" s="256" t="s">
        <v>117</v>
      </c>
      <c r="F4" s="258" t="s">
        <v>118</v>
      </c>
      <c r="G4" s="256" t="s">
        <v>119</v>
      </c>
      <c r="H4" s="258" t="s">
        <v>138</v>
      </c>
      <c r="I4" s="33" t="s">
        <v>121</v>
      </c>
      <c r="J4" s="260" t="s">
        <v>122</v>
      </c>
      <c r="K4" s="256" t="s">
        <v>116</v>
      </c>
      <c r="L4" s="258" t="s">
        <v>123</v>
      </c>
      <c r="M4" s="274" t="s">
        <v>124</v>
      </c>
    </row>
    <row r="5" spans="1:14" s="52" customFormat="1" ht="21" customHeight="1" x14ac:dyDescent="0.15">
      <c r="A5" s="55"/>
      <c r="B5" s="261"/>
      <c r="C5" s="272"/>
      <c r="D5" s="257"/>
      <c r="E5" s="257"/>
      <c r="F5" s="259"/>
      <c r="G5" s="257"/>
      <c r="H5" s="259"/>
      <c r="I5" s="34" t="s">
        <v>125</v>
      </c>
      <c r="J5" s="261"/>
      <c r="K5" s="257"/>
      <c r="L5" s="259"/>
      <c r="M5" s="275"/>
    </row>
    <row r="6" spans="1:14" ht="21" customHeight="1" x14ac:dyDescent="0.15">
      <c r="B6" s="188" t="s">
        <v>184</v>
      </c>
      <c r="C6" s="201"/>
      <c r="D6" s="80">
        <v>13.3</v>
      </c>
      <c r="E6" s="80">
        <v>33.4</v>
      </c>
      <c r="F6" s="81" t="s">
        <v>156</v>
      </c>
      <c r="G6" s="83">
        <v>-5.5</v>
      </c>
      <c r="H6" s="81" t="s">
        <v>157</v>
      </c>
      <c r="I6" s="82">
        <v>76</v>
      </c>
      <c r="J6" s="77">
        <v>3037</v>
      </c>
      <c r="K6" s="80">
        <v>8.3000000000000007</v>
      </c>
      <c r="L6" s="80">
        <v>18.399999999999999</v>
      </c>
      <c r="M6" s="79">
        <v>165</v>
      </c>
      <c r="N6" s="11"/>
    </row>
    <row r="7" spans="1:14" ht="21" customHeight="1" x14ac:dyDescent="0.15">
      <c r="B7" s="188"/>
      <c r="C7" s="201"/>
      <c r="D7" s="80"/>
      <c r="E7" s="80"/>
      <c r="F7" s="78"/>
      <c r="G7" s="83"/>
      <c r="H7" s="78"/>
      <c r="I7" s="82"/>
      <c r="J7" s="99">
        <v>13</v>
      </c>
      <c r="K7" s="100">
        <v>0.04</v>
      </c>
      <c r="L7" s="99">
        <v>3.3</v>
      </c>
      <c r="M7" s="101">
        <v>4</v>
      </c>
      <c r="N7" s="11"/>
    </row>
    <row r="8" spans="1:14" ht="21" customHeight="1" x14ac:dyDescent="0.15">
      <c r="B8" s="188" t="s">
        <v>185</v>
      </c>
      <c r="C8" s="189"/>
      <c r="D8" s="80">
        <v>13.374999999999998</v>
      </c>
      <c r="E8" s="80">
        <v>33</v>
      </c>
      <c r="F8" s="81" t="s">
        <v>162</v>
      </c>
      <c r="G8" s="83">
        <v>-5.0999999999999996</v>
      </c>
      <c r="H8" s="81" t="s">
        <v>163</v>
      </c>
      <c r="I8" s="82">
        <v>77.099999999999994</v>
      </c>
      <c r="J8" s="77">
        <v>3097</v>
      </c>
      <c r="K8" s="80">
        <v>8.5</v>
      </c>
      <c r="L8" s="80">
        <v>17.8</v>
      </c>
      <c r="M8" s="79">
        <v>174</v>
      </c>
      <c r="N8" s="11"/>
    </row>
    <row r="9" spans="1:14" ht="21" customHeight="1" x14ac:dyDescent="0.15">
      <c r="B9" s="188"/>
      <c r="C9" s="189"/>
      <c r="D9" s="80"/>
      <c r="E9" s="80"/>
      <c r="F9" s="78"/>
      <c r="G9" s="83"/>
      <c r="H9" s="78"/>
      <c r="I9" s="82"/>
      <c r="J9" s="99">
        <v>19</v>
      </c>
      <c r="K9" s="100">
        <v>0.05</v>
      </c>
      <c r="L9" s="99">
        <v>9.5</v>
      </c>
      <c r="M9" s="101">
        <v>2</v>
      </c>
      <c r="N9" s="11"/>
    </row>
    <row r="10" spans="1:14" ht="21" customHeight="1" x14ac:dyDescent="0.15">
      <c r="B10" s="188" t="s">
        <v>166</v>
      </c>
      <c r="C10" s="196"/>
      <c r="D10" s="80">
        <v>12.3</v>
      </c>
      <c r="E10" s="80">
        <v>34.799999999999997</v>
      </c>
      <c r="F10" s="81" t="s">
        <v>167</v>
      </c>
      <c r="G10" s="83">
        <v>-5.2</v>
      </c>
      <c r="H10" s="81" t="s">
        <v>163</v>
      </c>
      <c r="I10" s="82">
        <v>74.2</v>
      </c>
      <c r="J10" s="77">
        <v>2434</v>
      </c>
      <c r="K10" s="80">
        <v>6.7</v>
      </c>
      <c r="L10" s="80">
        <v>17.100000000000001</v>
      </c>
      <c r="M10" s="79">
        <v>142</v>
      </c>
      <c r="N10" s="11"/>
    </row>
    <row r="11" spans="1:14" ht="21" customHeight="1" x14ac:dyDescent="0.15">
      <c r="B11" s="188"/>
      <c r="C11" s="196"/>
      <c r="D11" s="80"/>
      <c r="E11" s="80"/>
      <c r="F11" s="78"/>
      <c r="G11" s="83"/>
      <c r="H11" s="78"/>
      <c r="I11" s="82"/>
      <c r="J11" s="99">
        <v>6</v>
      </c>
      <c r="K11" s="100">
        <v>0.02</v>
      </c>
      <c r="L11" s="99">
        <v>1.2</v>
      </c>
      <c r="M11" s="101">
        <v>5</v>
      </c>
      <c r="N11" s="11"/>
    </row>
    <row r="12" spans="1:14" ht="21" customHeight="1" x14ac:dyDescent="0.15">
      <c r="B12" s="262" t="s">
        <v>182</v>
      </c>
      <c r="C12" s="263"/>
      <c r="D12" s="144">
        <f>AVERAGE(D14:D25)</f>
        <v>13.208333333333334</v>
      </c>
      <c r="E12" s="144">
        <f>MAX(E14:E25)</f>
        <v>33.299999999999997</v>
      </c>
      <c r="F12" s="145" t="s">
        <v>186</v>
      </c>
      <c r="G12" s="146">
        <f>MIN(G14:G25)</f>
        <v>-8.4</v>
      </c>
      <c r="H12" s="141" t="s">
        <v>159</v>
      </c>
      <c r="I12" s="144">
        <f>AVERAGE(I14:I25)</f>
        <v>76.116666666666674</v>
      </c>
      <c r="J12" s="147">
        <v>3135</v>
      </c>
      <c r="K12" s="144">
        <v>8.5</v>
      </c>
      <c r="L12" s="144">
        <v>20.2</v>
      </c>
      <c r="M12" s="162">
        <v>155</v>
      </c>
      <c r="N12" s="11"/>
    </row>
    <row r="13" spans="1:14" ht="21" customHeight="1" x14ac:dyDescent="0.15">
      <c r="B13" s="277"/>
      <c r="C13" s="278"/>
      <c r="D13" s="163"/>
      <c r="E13" s="163"/>
      <c r="F13" s="164"/>
      <c r="G13" s="165"/>
      <c r="H13" s="150"/>
      <c r="I13" s="166"/>
      <c r="J13" s="152">
        <v>0</v>
      </c>
      <c r="K13" s="152">
        <v>0</v>
      </c>
      <c r="L13" s="152">
        <v>0</v>
      </c>
      <c r="M13" s="153">
        <v>7</v>
      </c>
      <c r="N13" s="11"/>
    </row>
    <row r="14" spans="1:14" ht="21" customHeight="1" x14ac:dyDescent="0.15">
      <c r="B14" s="188" t="s">
        <v>126</v>
      </c>
      <c r="C14" s="196"/>
      <c r="D14" s="80">
        <v>1.6</v>
      </c>
      <c r="E14" s="80">
        <v>12.9</v>
      </c>
      <c r="F14" s="81" t="s">
        <v>187</v>
      </c>
      <c r="G14" s="83">
        <v>-8.4</v>
      </c>
      <c r="H14" s="154" t="s">
        <v>159</v>
      </c>
      <c r="I14" s="76">
        <v>61.4</v>
      </c>
      <c r="J14" s="77" t="s">
        <v>212</v>
      </c>
      <c r="K14" s="80" t="s">
        <v>213</v>
      </c>
      <c r="L14" s="167" t="s">
        <v>171</v>
      </c>
      <c r="M14" s="79" t="s">
        <v>214</v>
      </c>
      <c r="N14" s="11"/>
    </row>
    <row r="15" spans="1:14" ht="21" customHeight="1" x14ac:dyDescent="0.15">
      <c r="B15" s="188" t="s">
        <v>127</v>
      </c>
      <c r="C15" s="201"/>
      <c r="D15" s="80">
        <v>1.5</v>
      </c>
      <c r="E15" s="80">
        <v>12.3</v>
      </c>
      <c r="F15" s="81" t="s">
        <v>191</v>
      </c>
      <c r="G15" s="83">
        <v>-5.8</v>
      </c>
      <c r="H15" s="154" t="s">
        <v>192</v>
      </c>
      <c r="I15" s="76">
        <v>62.6</v>
      </c>
      <c r="J15" s="77" t="s">
        <v>215</v>
      </c>
      <c r="K15" s="77" t="s">
        <v>216</v>
      </c>
      <c r="L15" s="80" t="s">
        <v>217</v>
      </c>
      <c r="M15" s="79" t="s">
        <v>214</v>
      </c>
      <c r="N15" s="11"/>
    </row>
    <row r="16" spans="1:14" ht="21" customHeight="1" x14ac:dyDescent="0.15">
      <c r="B16" s="188" t="s">
        <v>128</v>
      </c>
      <c r="C16" s="201"/>
      <c r="D16" s="80">
        <v>8.1999999999999993</v>
      </c>
      <c r="E16" s="80">
        <v>20.5</v>
      </c>
      <c r="F16" s="81" t="s">
        <v>195</v>
      </c>
      <c r="G16" s="83">
        <v>-1.1000000000000001</v>
      </c>
      <c r="H16" s="154" t="s">
        <v>196</v>
      </c>
      <c r="I16" s="76">
        <v>71.3</v>
      </c>
      <c r="J16" s="77" t="s">
        <v>218</v>
      </c>
      <c r="K16" s="80" t="s">
        <v>219</v>
      </c>
      <c r="L16" s="167" t="s">
        <v>220</v>
      </c>
      <c r="M16" s="79" t="s">
        <v>175</v>
      </c>
      <c r="N16" s="11"/>
    </row>
    <row r="17" spans="1:14" ht="21" customHeight="1" x14ac:dyDescent="0.15">
      <c r="B17" s="188" t="s">
        <v>129</v>
      </c>
      <c r="C17" s="201"/>
      <c r="D17" s="80">
        <v>13.1</v>
      </c>
      <c r="E17" s="80">
        <v>24.2</v>
      </c>
      <c r="F17" s="81" t="s">
        <v>197</v>
      </c>
      <c r="G17" s="83">
        <v>2.5</v>
      </c>
      <c r="H17" s="154" t="s">
        <v>198</v>
      </c>
      <c r="I17" s="76">
        <v>71.400000000000006</v>
      </c>
      <c r="J17" s="77">
        <v>375</v>
      </c>
      <c r="K17" s="80">
        <v>12.5</v>
      </c>
      <c r="L17" s="167">
        <v>31.3</v>
      </c>
      <c r="M17" s="79">
        <v>12</v>
      </c>
      <c r="N17" s="11"/>
    </row>
    <row r="18" spans="1:14" ht="21" customHeight="1" x14ac:dyDescent="0.15">
      <c r="B18" s="188" t="s">
        <v>130</v>
      </c>
      <c r="C18" s="201"/>
      <c r="D18" s="80">
        <v>16.100000000000001</v>
      </c>
      <c r="E18" s="80">
        <v>27.4</v>
      </c>
      <c r="F18" s="81" t="s">
        <v>199</v>
      </c>
      <c r="G18" s="83">
        <v>5.2</v>
      </c>
      <c r="H18" s="154" t="s">
        <v>200</v>
      </c>
      <c r="I18" s="76">
        <v>72.5</v>
      </c>
      <c r="J18" s="77">
        <v>306.5</v>
      </c>
      <c r="K18" s="80">
        <v>9.9</v>
      </c>
      <c r="L18" s="167">
        <v>20.399999999999999</v>
      </c>
      <c r="M18" s="79">
        <v>15</v>
      </c>
      <c r="N18" s="11"/>
    </row>
    <row r="19" spans="1:14" ht="21" customHeight="1" x14ac:dyDescent="0.15">
      <c r="B19" s="188" t="s">
        <v>131</v>
      </c>
      <c r="C19" s="201"/>
      <c r="D19" s="80">
        <v>18.7</v>
      </c>
      <c r="E19" s="80">
        <v>29.1</v>
      </c>
      <c r="F19" s="81" t="s">
        <v>201</v>
      </c>
      <c r="G19" s="83">
        <v>11.2</v>
      </c>
      <c r="H19" s="154" t="s">
        <v>221</v>
      </c>
      <c r="I19" s="76">
        <v>85.1</v>
      </c>
      <c r="J19" s="77">
        <v>244</v>
      </c>
      <c r="K19" s="80">
        <v>8.1</v>
      </c>
      <c r="L19" s="167">
        <v>12.8</v>
      </c>
      <c r="M19" s="79">
        <v>19</v>
      </c>
      <c r="N19" s="11"/>
    </row>
    <row r="20" spans="1:14" ht="21" customHeight="1" x14ac:dyDescent="0.15">
      <c r="B20" s="188" t="s">
        <v>132</v>
      </c>
      <c r="C20" s="201"/>
      <c r="D20" s="80">
        <v>24.4</v>
      </c>
      <c r="E20" s="80">
        <v>32.4</v>
      </c>
      <c r="F20" s="81" t="s">
        <v>202</v>
      </c>
      <c r="G20" s="83">
        <v>18</v>
      </c>
      <c r="H20" s="154" t="s">
        <v>222</v>
      </c>
      <c r="I20" s="76">
        <v>80.599999999999994</v>
      </c>
      <c r="J20" s="77">
        <v>447</v>
      </c>
      <c r="K20" s="80">
        <v>14.4</v>
      </c>
      <c r="L20" s="167">
        <v>55.9</v>
      </c>
      <c r="M20" s="79">
        <v>8</v>
      </c>
      <c r="N20" s="11"/>
    </row>
    <row r="21" spans="1:14" ht="21" customHeight="1" x14ac:dyDescent="0.15">
      <c r="B21" s="188" t="s">
        <v>133</v>
      </c>
      <c r="C21" s="201"/>
      <c r="D21" s="80">
        <v>24.3</v>
      </c>
      <c r="E21" s="80">
        <v>33.299999999999997</v>
      </c>
      <c r="F21" s="81" t="s">
        <v>186</v>
      </c>
      <c r="G21" s="83">
        <v>13.3</v>
      </c>
      <c r="H21" s="154" t="s">
        <v>223</v>
      </c>
      <c r="I21" s="76">
        <v>82.5</v>
      </c>
      <c r="J21" s="77">
        <v>316</v>
      </c>
      <c r="K21" s="80">
        <v>10.199999999999999</v>
      </c>
      <c r="L21" s="167">
        <v>19.8</v>
      </c>
      <c r="M21" s="79">
        <v>16</v>
      </c>
      <c r="N21" s="11"/>
    </row>
    <row r="22" spans="1:14" ht="21" customHeight="1" x14ac:dyDescent="0.15">
      <c r="B22" s="188" t="s">
        <v>134</v>
      </c>
      <c r="C22" s="201"/>
      <c r="D22" s="80">
        <v>19.399999999999999</v>
      </c>
      <c r="E22" s="80">
        <v>27.6</v>
      </c>
      <c r="F22" s="81" t="s">
        <v>224</v>
      </c>
      <c r="G22" s="83">
        <v>12.5</v>
      </c>
      <c r="H22" s="154" t="s">
        <v>205</v>
      </c>
      <c r="I22" s="76">
        <v>89.5</v>
      </c>
      <c r="J22" s="77">
        <v>482</v>
      </c>
      <c r="K22" s="80">
        <v>16.100000000000001</v>
      </c>
      <c r="L22" s="167">
        <v>24.1</v>
      </c>
      <c r="M22" s="79">
        <v>20</v>
      </c>
      <c r="N22" s="11"/>
    </row>
    <row r="23" spans="1:14" s="9" customFormat="1" ht="21" customHeight="1" x14ac:dyDescent="0.15">
      <c r="A23" s="22"/>
      <c r="B23" s="188" t="s">
        <v>135</v>
      </c>
      <c r="C23" s="201"/>
      <c r="D23" s="80">
        <v>15.1</v>
      </c>
      <c r="E23" s="80">
        <v>27.5</v>
      </c>
      <c r="F23" s="81" t="s">
        <v>206</v>
      </c>
      <c r="G23" s="83">
        <v>7.6</v>
      </c>
      <c r="H23" s="154" t="s">
        <v>169</v>
      </c>
      <c r="I23" s="76">
        <v>80.599999999999994</v>
      </c>
      <c r="J23" s="77">
        <v>125.5</v>
      </c>
      <c r="K23" s="80">
        <v>4</v>
      </c>
      <c r="L23" s="167">
        <v>9</v>
      </c>
      <c r="M23" s="79">
        <v>14</v>
      </c>
      <c r="N23" s="13"/>
    </row>
    <row r="24" spans="1:14" s="9" customFormat="1" ht="21" customHeight="1" x14ac:dyDescent="0.15">
      <c r="A24" s="22"/>
      <c r="B24" s="188" t="s">
        <v>136</v>
      </c>
      <c r="C24" s="201"/>
      <c r="D24" s="80">
        <v>10.3</v>
      </c>
      <c r="E24" s="80">
        <v>18.5</v>
      </c>
      <c r="F24" s="81" t="s">
        <v>225</v>
      </c>
      <c r="G24" s="83">
        <v>2.4</v>
      </c>
      <c r="H24" s="154" t="s">
        <v>226</v>
      </c>
      <c r="I24" s="76">
        <v>81.599999999999994</v>
      </c>
      <c r="J24" s="77">
        <v>54.5</v>
      </c>
      <c r="K24" s="80">
        <v>1.8</v>
      </c>
      <c r="L24" s="167">
        <v>4.5</v>
      </c>
      <c r="M24" s="79">
        <v>12</v>
      </c>
      <c r="N24" s="13"/>
    </row>
    <row r="25" spans="1:14" ht="21" customHeight="1" x14ac:dyDescent="0.15">
      <c r="B25" s="207" t="s">
        <v>137</v>
      </c>
      <c r="C25" s="220"/>
      <c r="D25" s="155">
        <v>5.8</v>
      </c>
      <c r="E25" s="156">
        <v>18.399999999999999</v>
      </c>
      <c r="F25" s="157" t="s">
        <v>210</v>
      </c>
      <c r="G25" s="158">
        <v>-3.9</v>
      </c>
      <c r="H25" s="157" t="s">
        <v>211</v>
      </c>
      <c r="I25" s="159">
        <v>74.3</v>
      </c>
      <c r="J25" s="160">
        <v>146</v>
      </c>
      <c r="K25" s="156">
        <v>4.7</v>
      </c>
      <c r="L25" s="168">
        <v>13.3</v>
      </c>
      <c r="M25" s="161">
        <v>11</v>
      </c>
      <c r="N25" s="11"/>
    </row>
    <row r="26" spans="1:14" s="15" customFormat="1" ht="18.600000000000001" customHeight="1" x14ac:dyDescent="0.15">
      <c r="A26" s="35"/>
      <c r="B26" s="26" t="s">
        <v>5</v>
      </c>
      <c r="C26" s="35"/>
      <c r="D26" s="36"/>
      <c r="E26" s="97"/>
      <c r="F26" s="97"/>
      <c r="G26" s="36"/>
      <c r="H26" s="276"/>
      <c r="I26" s="276"/>
      <c r="J26" s="35"/>
      <c r="K26" s="38"/>
      <c r="L26" s="276" t="s">
        <v>107</v>
      </c>
      <c r="M26" s="276"/>
      <c r="N26" s="16"/>
    </row>
  </sheetData>
  <mergeCells count="34">
    <mergeCell ref="B12:C12"/>
    <mergeCell ref="B17:C17"/>
    <mergeCell ref="B16:C16"/>
    <mergeCell ref="B13:C13"/>
    <mergeCell ref="B15:C15"/>
    <mergeCell ref="B14:C14"/>
    <mergeCell ref="B3:C5"/>
    <mergeCell ref="D3:H3"/>
    <mergeCell ref="J3:M3"/>
    <mergeCell ref="D4:D5"/>
    <mergeCell ref="L4:L5"/>
    <mergeCell ref="M4:M5"/>
    <mergeCell ref="E4:E5"/>
    <mergeCell ref="H4:H5"/>
    <mergeCell ref="F4:F5"/>
    <mergeCell ref="G4:G5"/>
    <mergeCell ref="J4:J5"/>
    <mergeCell ref="K4:K5"/>
    <mergeCell ref="B7:C7"/>
    <mergeCell ref="B6:C6"/>
    <mergeCell ref="L26:M26"/>
    <mergeCell ref="H26:I26"/>
    <mergeCell ref="B22:C22"/>
    <mergeCell ref="B18:C18"/>
    <mergeCell ref="B19:C19"/>
    <mergeCell ref="B20:C20"/>
    <mergeCell ref="B21:C21"/>
    <mergeCell ref="B25:C25"/>
    <mergeCell ref="B23:C23"/>
    <mergeCell ref="B24:C24"/>
    <mergeCell ref="B8:C8"/>
    <mergeCell ref="B9:C9"/>
    <mergeCell ref="B10:C10"/>
    <mergeCell ref="B11:C11"/>
  </mergeCells>
  <phoneticPr fontId="1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8"/>
  <sheetViews>
    <sheetView showGridLines="0" view="pageBreakPreview" zoomScale="85" zoomScaleNormal="100" zoomScaleSheetLayoutView="85" workbookViewId="0">
      <selection activeCell="B13" sqref="B13:M26"/>
    </sheetView>
  </sheetViews>
  <sheetFormatPr defaultRowHeight="14.65" customHeight="1" x14ac:dyDescent="0.15"/>
  <cols>
    <col min="1" max="1" width="3.625" style="23" customWidth="1"/>
    <col min="2" max="2" width="4.625" style="23" customWidth="1"/>
    <col min="3" max="13" width="12.125" style="23" customWidth="1"/>
    <col min="14" max="14" width="10.625" style="12" customWidth="1"/>
    <col min="15" max="16384" width="9" style="12"/>
  </cols>
  <sheetData>
    <row r="1" spans="1:14" s="9" customFormat="1" ht="13.5" x14ac:dyDescent="0.15">
      <c r="A1" s="22"/>
      <c r="B1" s="29"/>
      <c r="C1" s="29"/>
      <c r="D1" s="39"/>
      <c r="E1" s="39"/>
      <c r="F1" s="20"/>
      <c r="G1" s="22"/>
      <c r="H1" s="22"/>
      <c r="I1" s="22"/>
      <c r="J1" s="22"/>
      <c r="K1" s="22"/>
      <c r="L1" s="39"/>
      <c r="M1" s="22"/>
    </row>
    <row r="2" spans="1:14" s="9" customFormat="1" ht="13.5" x14ac:dyDescent="0.15">
      <c r="A2" s="22"/>
      <c r="B2" s="29"/>
      <c r="C2" s="29"/>
      <c r="D2" s="39"/>
      <c r="E2" s="39"/>
      <c r="F2" s="31"/>
      <c r="G2" s="20"/>
      <c r="H2" s="20"/>
      <c r="I2" s="20"/>
      <c r="J2" s="20"/>
      <c r="K2" s="20"/>
      <c r="L2" s="39"/>
      <c r="M2" s="22"/>
    </row>
    <row r="3" spans="1:14" s="10" customFormat="1" ht="21" customHeight="1" x14ac:dyDescent="0.15">
      <c r="A3" s="22"/>
      <c r="B3" s="29"/>
      <c r="C3" s="29" t="s">
        <v>108</v>
      </c>
      <c r="D3" s="39"/>
      <c r="E3" s="39"/>
      <c r="F3" s="39"/>
      <c r="G3" s="22"/>
      <c r="H3" s="39"/>
      <c r="I3" s="39"/>
      <c r="J3" s="39"/>
      <c r="K3" s="39"/>
      <c r="L3" s="39"/>
      <c r="M3" s="22"/>
    </row>
    <row r="4" spans="1:14" s="52" customFormat="1" ht="21" customHeight="1" x14ac:dyDescent="0.15">
      <c r="A4" s="27"/>
      <c r="B4" s="260" t="s">
        <v>112</v>
      </c>
      <c r="C4" s="269"/>
      <c r="D4" s="273" t="s">
        <v>139</v>
      </c>
      <c r="E4" s="273"/>
      <c r="F4" s="273"/>
      <c r="G4" s="273"/>
      <c r="H4" s="273"/>
      <c r="I4" s="54" t="s">
        <v>140</v>
      </c>
      <c r="J4" s="273" t="s">
        <v>141</v>
      </c>
      <c r="K4" s="273"/>
      <c r="L4" s="273"/>
      <c r="M4" s="273"/>
    </row>
    <row r="5" spans="1:14" s="52" customFormat="1" ht="21" customHeight="1" x14ac:dyDescent="0.15">
      <c r="A5" s="55"/>
      <c r="B5" s="270"/>
      <c r="C5" s="271"/>
      <c r="D5" s="256" t="s">
        <v>116</v>
      </c>
      <c r="E5" s="256" t="s">
        <v>117</v>
      </c>
      <c r="F5" s="258" t="s">
        <v>118</v>
      </c>
      <c r="G5" s="256" t="s">
        <v>119</v>
      </c>
      <c r="H5" s="258" t="s">
        <v>138</v>
      </c>
      <c r="I5" s="55" t="s">
        <v>142</v>
      </c>
      <c r="J5" s="256" t="s">
        <v>122</v>
      </c>
      <c r="K5" s="256" t="s">
        <v>116</v>
      </c>
      <c r="L5" s="258" t="s">
        <v>143</v>
      </c>
      <c r="M5" s="258" t="s">
        <v>144</v>
      </c>
    </row>
    <row r="6" spans="1:14" ht="21" customHeight="1" x14ac:dyDescent="0.15">
      <c r="A6" s="55"/>
      <c r="B6" s="261"/>
      <c r="C6" s="272"/>
      <c r="D6" s="257"/>
      <c r="E6" s="257"/>
      <c r="F6" s="259"/>
      <c r="G6" s="257"/>
      <c r="H6" s="259"/>
      <c r="I6" s="34" t="s">
        <v>125</v>
      </c>
      <c r="J6" s="257"/>
      <c r="K6" s="257"/>
      <c r="L6" s="259"/>
      <c r="M6" s="259"/>
      <c r="N6" s="11"/>
    </row>
    <row r="7" spans="1:14" ht="21" customHeight="1" x14ac:dyDescent="0.15">
      <c r="B7" s="188" t="s">
        <v>184</v>
      </c>
      <c r="C7" s="201"/>
      <c r="D7" s="80">
        <v>12.3</v>
      </c>
      <c r="E7" s="80">
        <v>32.799999999999997</v>
      </c>
      <c r="F7" s="81" t="s">
        <v>164</v>
      </c>
      <c r="G7" s="84">
        <v>-10.5</v>
      </c>
      <c r="H7" s="81" t="s">
        <v>157</v>
      </c>
      <c r="I7" s="85">
        <v>76</v>
      </c>
      <c r="J7" s="80">
        <v>2972</v>
      </c>
      <c r="K7" s="80">
        <v>8.1</v>
      </c>
      <c r="L7" s="80">
        <v>20.8</v>
      </c>
      <c r="M7" s="86">
        <v>143</v>
      </c>
      <c r="N7" s="11"/>
    </row>
    <row r="8" spans="1:14" ht="21" customHeight="1" x14ac:dyDescent="0.15">
      <c r="B8" s="188"/>
      <c r="C8" s="201"/>
      <c r="D8" s="80"/>
      <c r="E8" s="87"/>
      <c r="F8" s="88"/>
      <c r="G8" s="83"/>
      <c r="H8" s="89"/>
      <c r="I8" s="82"/>
      <c r="J8" s="99">
        <v>20</v>
      </c>
      <c r="K8" s="100">
        <v>0.05</v>
      </c>
      <c r="L8" s="99">
        <v>3.3</v>
      </c>
      <c r="M8" s="101">
        <v>6</v>
      </c>
      <c r="N8" s="11"/>
    </row>
    <row r="9" spans="1:14" ht="21" customHeight="1" x14ac:dyDescent="0.15">
      <c r="B9" s="188" t="s">
        <v>185</v>
      </c>
      <c r="C9" s="189"/>
      <c r="D9" s="80">
        <v>12.5</v>
      </c>
      <c r="E9" s="80">
        <v>34.5</v>
      </c>
      <c r="F9" s="81" t="s">
        <v>162</v>
      </c>
      <c r="G9" s="84">
        <v>-10</v>
      </c>
      <c r="H9" s="81" t="s">
        <v>165</v>
      </c>
      <c r="I9" s="85">
        <v>77.599999999999994</v>
      </c>
      <c r="J9" s="80">
        <v>2965.5</v>
      </c>
      <c r="K9" s="80">
        <v>8.1300000000000008</v>
      </c>
      <c r="L9" s="80">
        <v>19</v>
      </c>
      <c r="M9" s="86">
        <v>156</v>
      </c>
      <c r="N9" s="70"/>
    </row>
    <row r="10" spans="1:14" ht="21" customHeight="1" x14ac:dyDescent="0.15">
      <c r="B10" s="188"/>
      <c r="C10" s="189"/>
      <c r="D10" s="80"/>
      <c r="E10" s="87"/>
      <c r="F10" s="88"/>
      <c r="G10" s="83"/>
      <c r="H10" s="89"/>
      <c r="I10" s="82"/>
      <c r="J10" s="99">
        <v>34</v>
      </c>
      <c r="K10" s="100">
        <v>0.09</v>
      </c>
      <c r="L10" s="99">
        <v>8.5</v>
      </c>
      <c r="M10" s="101">
        <v>4</v>
      </c>
      <c r="N10" s="70"/>
    </row>
    <row r="11" spans="1:14" ht="21" customHeight="1" x14ac:dyDescent="0.15">
      <c r="B11" s="188" t="s">
        <v>166</v>
      </c>
      <c r="C11" s="196"/>
      <c r="D11" s="80">
        <v>11.7</v>
      </c>
      <c r="E11" s="80">
        <v>33.9</v>
      </c>
      <c r="F11" s="81" t="s">
        <v>172</v>
      </c>
      <c r="G11" s="84">
        <v>-10.1</v>
      </c>
      <c r="H11" s="81" t="s">
        <v>163</v>
      </c>
      <c r="I11" s="85">
        <v>74.3</v>
      </c>
      <c r="J11" s="80">
        <v>2659.5</v>
      </c>
      <c r="K11" s="80">
        <v>7.3</v>
      </c>
      <c r="L11" s="80">
        <v>19.399999999999999</v>
      </c>
      <c r="M11" s="86">
        <v>137</v>
      </c>
      <c r="N11" s="70"/>
    </row>
    <row r="12" spans="1:14" ht="21" customHeight="1" x14ac:dyDescent="0.15">
      <c r="B12" s="188"/>
      <c r="C12" s="196"/>
      <c r="D12" s="80"/>
      <c r="E12" s="87"/>
      <c r="F12" s="88"/>
      <c r="G12" s="83"/>
      <c r="H12" s="89"/>
      <c r="I12" s="82"/>
      <c r="J12" s="99">
        <v>15</v>
      </c>
      <c r="K12" s="100">
        <v>0.04</v>
      </c>
      <c r="L12" s="99">
        <v>1.5</v>
      </c>
      <c r="M12" s="101">
        <v>10</v>
      </c>
      <c r="N12" s="70"/>
    </row>
    <row r="13" spans="1:14" ht="21" customHeight="1" x14ac:dyDescent="0.15">
      <c r="B13" s="262" t="s">
        <v>182</v>
      </c>
      <c r="C13" s="263"/>
      <c r="D13" s="144">
        <f>AVERAGE(D15:D26)</f>
        <v>12.524999999999999</v>
      </c>
      <c r="E13" s="144">
        <f>MAX(E15:E26)</f>
        <v>33.9</v>
      </c>
      <c r="F13" s="145" t="s">
        <v>227</v>
      </c>
      <c r="G13" s="146">
        <f>MIN(G15:G26)</f>
        <v>-12.6</v>
      </c>
      <c r="H13" s="141" t="s">
        <v>228</v>
      </c>
      <c r="I13" s="144">
        <f>AVERAGE(I15:I26)</f>
        <v>76.391666666666666</v>
      </c>
      <c r="J13" s="147">
        <v>3580.5</v>
      </c>
      <c r="K13" s="144">
        <v>9.8000000000000007</v>
      </c>
      <c r="L13" s="144">
        <v>22.4</v>
      </c>
      <c r="M13" s="162">
        <v>160</v>
      </c>
      <c r="N13" s="70"/>
    </row>
    <row r="14" spans="1:14" ht="21" customHeight="1" x14ac:dyDescent="0.15">
      <c r="B14" s="277"/>
      <c r="C14" s="282"/>
      <c r="D14" s="163"/>
      <c r="E14" s="163"/>
      <c r="F14" s="164"/>
      <c r="G14" s="165"/>
      <c r="H14" s="150"/>
      <c r="I14" s="166"/>
      <c r="J14" s="152">
        <v>74</v>
      </c>
      <c r="K14" s="152">
        <v>0.2</v>
      </c>
      <c r="L14" s="152">
        <v>6.7</v>
      </c>
      <c r="M14" s="153">
        <v>11</v>
      </c>
      <c r="N14" s="70"/>
    </row>
    <row r="15" spans="1:14" ht="21" customHeight="1" x14ac:dyDescent="0.15">
      <c r="B15" s="188" t="s">
        <v>126</v>
      </c>
      <c r="C15" s="196"/>
      <c r="D15" s="83">
        <v>0.3</v>
      </c>
      <c r="E15" s="80">
        <v>12.3</v>
      </c>
      <c r="F15" s="81" t="s">
        <v>187</v>
      </c>
      <c r="G15" s="83">
        <v>-12.6</v>
      </c>
      <c r="H15" s="154" t="s">
        <v>165</v>
      </c>
      <c r="I15" s="77">
        <v>63.4</v>
      </c>
      <c r="J15" s="77" t="s">
        <v>229</v>
      </c>
      <c r="K15" s="80" t="s">
        <v>230</v>
      </c>
      <c r="L15" s="80" t="s">
        <v>231</v>
      </c>
      <c r="M15" s="79" t="s">
        <v>174</v>
      </c>
      <c r="N15" s="70"/>
    </row>
    <row r="16" spans="1:14" ht="21" customHeight="1" x14ac:dyDescent="0.15">
      <c r="B16" s="188" t="s">
        <v>127</v>
      </c>
      <c r="C16" s="196"/>
      <c r="D16" s="80">
        <v>0.5</v>
      </c>
      <c r="E16" s="80">
        <v>13.9</v>
      </c>
      <c r="F16" s="81" t="s">
        <v>191</v>
      </c>
      <c r="G16" s="83">
        <v>-12.1</v>
      </c>
      <c r="H16" s="154" t="s">
        <v>192</v>
      </c>
      <c r="I16" s="77">
        <v>63.6</v>
      </c>
      <c r="J16" s="77" t="s">
        <v>232</v>
      </c>
      <c r="K16" s="80" t="s">
        <v>233</v>
      </c>
      <c r="L16" s="80" t="s">
        <v>234</v>
      </c>
      <c r="M16" s="79" t="s">
        <v>235</v>
      </c>
      <c r="N16" s="70"/>
    </row>
    <row r="17" spans="1:14" ht="21" customHeight="1" x14ac:dyDescent="0.15">
      <c r="B17" s="188" t="s">
        <v>128</v>
      </c>
      <c r="C17" s="196"/>
      <c r="D17" s="80">
        <v>7.3</v>
      </c>
      <c r="E17" s="80">
        <v>21.2</v>
      </c>
      <c r="F17" s="81" t="s">
        <v>236</v>
      </c>
      <c r="G17" s="83">
        <v>-3.7</v>
      </c>
      <c r="H17" s="154" t="s">
        <v>237</v>
      </c>
      <c r="I17" s="77">
        <v>73.3</v>
      </c>
      <c r="J17" s="77" t="s">
        <v>238</v>
      </c>
      <c r="K17" s="80" t="s">
        <v>239</v>
      </c>
      <c r="L17" s="80" t="s">
        <v>240</v>
      </c>
      <c r="M17" s="79" t="s">
        <v>241</v>
      </c>
      <c r="N17" s="70"/>
    </row>
    <row r="18" spans="1:14" ht="21" customHeight="1" x14ac:dyDescent="0.15">
      <c r="B18" s="188" t="s">
        <v>129</v>
      </c>
      <c r="C18" s="196"/>
      <c r="D18" s="80">
        <v>12.2</v>
      </c>
      <c r="E18" s="80">
        <v>26.6</v>
      </c>
      <c r="F18" s="81" t="s">
        <v>197</v>
      </c>
      <c r="G18" s="83">
        <v>-0.2</v>
      </c>
      <c r="H18" s="154" t="s">
        <v>242</v>
      </c>
      <c r="I18" s="77">
        <v>73.5</v>
      </c>
      <c r="J18" s="77">
        <v>400.5</v>
      </c>
      <c r="K18" s="80">
        <v>13.4</v>
      </c>
      <c r="L18" s="80">
        <v>36.4</v>
      </c>
      <c r="M18" s="79">
        <v>11</v>
      </c>
      <c r="N18" s="70"/>
    </row>
    <row r="19" spans="1:14" ht="21" customHeight="1" x14ac:dyDescent="0.15">
      <c r="B19" s="188" t="s">
        <v>130</v>
      </c>
      <c r="C19" s="196"/>
      <c r="D19" s="80">
        <v>15.3</v>
      </c>
      <c r="E19" s="80">
        <v>25.1</v>
      </c>
      <c r="F19" s="81" t="s">
        <v>243</v>
      </c>
      <c r="G19" s="83">
        <v>3.3</v>
      </c>
      <c r="H19" s="154" t="s">
        <v>244</v>
      </c>
      <c r="I19" s="77">
        <v>74.7</v>
      </c>
      <c r="J19" s="77">
        <v>324</v>
      </c>
      <c r="K19" s="80">
        <v>10.5</v>
      </c>
      <c r="L19" s="80">
        <v>24.9</v>
      </c>
      <c r="M19" s="79">
        <v>13</v>
      </c>
      <c r="N19" s="70"/>
    </row>
    <row r="20" spans="1:14" ht="21" customHeight="1" x14ac:dyDescent="0.15">
      <c r="B20" s="188" t="s">
        <v>131</v>
      </c>
      <c r="C20" s="196"/>
      <c r="D20" s="80">
        <v>18.5</v>
      </c>
      <c r="E20" s="80">
        <v>30.9</v>
      </c>
      <c r="F20" s="81" t="s">
        <v>201</v>
      </c>
      <c r="G20" s="83">
        <v>9.5</v>
      </c>
      <c r="H20" s="154" t="s">
        <v>160</v>
      </c>
      <c r="I20" s="77">
        <v>83.3</v>
      </c>
      <c r="J20" s="77">
        <v>304</v>
      </c>
      <c r="K20" s="80">
        <v>10.1</v>
      </c>
      <c r="L20" s="80">
        <v>15.2</v>
      </c>
      <c r="M20" s="79">
        <v>20</v>
      </c>
      <c r="N20" s="70"/>
    </row>
    <row r="21" spans="1:14" ht="21" customHeight="1" x14ac:dyDescent="0.15">
      <c r="B21" s="188" t="s">
        <v>132</v>
      </c>
      <c r="C21" s="196"/>
      <c r="D21" s="80">
        <v>24.1</v>
      </c>
      <c r="E21" s="80">
        <v>33.9</v>
      </c>
      <c r="F21" s="81" t="s">
        <v>202</v>
      </c>
      <c r="G21" s="83">
        <v>17.7</v>
      </c>
      <c r="H21" s="154" t="s">
        <v>245</v>
      </c>
      <c r="I21" s="77">
        <v>82.6</v>
      </c>
      <c r="J21" s="77">
        <v>579.5</v>
      </c>
      <c r="K21" s="80">
        <v>18.7</v>
      </c>
      <c r="L21" s="80">
        <v>41.4</v>
      </c>
      <c r="M21" s="79">
        <v>14</v>
      </c>
      <c r="N21" s="70"/>
    </row>
    <row r="22" spans="1:14" ht="21" customHeight="1" x14ac:dyDescent="0.15">
      <c r="B22" s="188" t="s">
        <v>133</v>
      </c>
      <c r="C22" s="196"/>
      <c r="D22" s="80">
        <v>23.9</v>
      </c>
      <c r="E22" s="80">
        <v>33.1</v>
      </c>
      <c r="F22" s="81" t="s">
        <v>246</v>
      </c>
      <c r="G22" s="83">
        <v>10</v>
      </c>
      <c r="H22" s="154" t="s">
        <v>223</v>
      </c>
      <c r="I22" s="77">
        <v>83.4</v>
      </c>
      <c r="J22" s="77">
        <v>353.5</v>
      </c>
      <c r="K22" s="80">
        <v>11.4</v>
      </c>
      <c r="L22" s="80">
        <v>27.2</v>
      </c>
      <c r="M22" s="79">
        <v>13</v>
      </c>
      <c r="N22" s="70"/>
    </row>
    <row r="23" spans="1:14" s="9" customFormat="1" ht="21" customHeight="1" x14ac:dyDescent="0.15">
      <c r="A23" s="23"/>
      <c r="B23" s="188" t="s">
        <v>134</v>
      </c>
      <c r="C23" s="196"/>
      <c r="D23" s="80">
        <v>19.2</v>
      </c>
      <c r="E23" s="80">
        <v>28</v>
      </c>
      <c r="F23" s="81" t="s">
        <v>204</v>
      </c>
      <c r="G23" s="83">
        <v>10.199999999999999</v>
      </c>
      <c r="H23" s="154" t="s">
        <v>247</v>
      </c>
      <c r="I23" s="77">
        <v>86.6</v>
      </c>
      <c r="J23" s="77">
        <v>636.5</v>
      </c>
      <c r="K23" s="80">
        <v>21.2</v>
      </c>
      <c r="L23" s="80">
        <v>26.5</v>
      </c>
      <c r="M23" s="79">
        <v>24</v>
      </c>
      <c r="N23" s="72"/>
    </row>
    <row r="24" spans="1:14" s="9" customFormat="1" ht="21" customHeight="1" x14ac:dyDescent="0.15">
      <c r="A24" s="22"/>
      <c r="B24" s="188" t="s">
        <v>135</v>
      </c>
      <c r="C24" s="196"/>
      <c r="D24" s="80">
        <v>14.4</v>
      </c>
      <c r="E24" s="80">
        <v>27.2</v>
      </c>
      <c r="F24" s="81" t="s">
        <v>206</v>
      </c>
      <c r="G24" s="83">
        <v>2.6</v>
      </c>
      <c r="H24" s="154" t="s">
        <v>248</v>
      </c>
      <c r="I24" s="77">
        <v>79.5</v>
      </c>
      <c r="J24" s="77">
        <v>122</v>
      </c>
      <c r="K24" s="80">
        <v>3.9</v>
      </c>
      <c r="L24" s="80">
        <v>9.4</v>
      </c>
      <c r="M24" s="79">
        <v>13</v>
      </c>
      <c r="N24" s="72"/>
    </row>
    <row r="25" spans="1:14" ht="21" customHeight="1" x14ac:dyDescent="0.15">
      <c r="A25" s="22"/>
      <c r="B25" s="188" t="s">
        <v>136</v>
      </c>
      <c r="C25" s="196"/>
      <c r="D25" s="80">
        <v>9.6</v>
      </c>
      <c r="E25" s="80">
        <v>19.399999999999999</v>
      </c>
      <c r="F25" s="81" t="s">
        <v>208</v>
      </c>
      <c r="G25" s="83">
        <v>-1.3</v>
      </c>
      <c r="H25" s="154" t="s">
        <v>226</v>
      </c>
      <c r="I25" s="77">
        <v>78.3</v>
      </c>
      <c r="J25" s="77">
        <v>39.5</v>
      </c>
      <c r="K25" s="80">
        <v>1.3</v>
      </c>
      <c r="L25" s="80">
        <v>4.4000000000000004</v>
      </c>
      <c r="M25" s="79">
        <v>9</v>
      </c>
      <c r="N25" s="70"/>
    </row>
    <row r="26" spans="1:14" s="14" customFormat="1" ht="18" customHeight="1" x14ac:dyDescent="0.15">
      <c r="A26" s="23"/>
      <c r="B26" s="207" t="s">
        <v>137</v>
      </c>
      <c r="C26" s="208"/>
      <c r="D26" s="155">
        <v>5</v>
      </c>
      <c r="E26" s="156">
        <v>17.7</v>
      </c>
      <c r="F26" s="157" t="s">
        <v>210</v>
      </c>
      <c r="G26" s="158">
        <v>-8</v>
      </c>
      <c r="H26" s="157" t="s">
        <v>211</v>
      </c>
      <c r="I26" s="160">
        <v>74.5</v>
      </c>
      <c r="J26" s="160">
        <v>118.5</v>
      </c>
      <c r="K26" s="156">
        <v>3.8</v>
      </c>
      <c r="L26" s="156">
        <v>9.1</v>
      </c>
      <c r="M26" s="161">
        <v>13</v>
      </c>
      <c r="N26" s="73"/>
    </row>
    <row r="27" spans="1:14" ht="14.65" customHeight="1" x14ac:dyDescent="0.15">
      <c r="A27" s="26"/>
      <c r="B27" s="280" t="s">
        <v>3</v>
      </c>
      <c r="C27" s="281"/>
      <c r="D27" s="281"/>
      <c r="E27" s="281"/>
      <c r="F27" s="281"/>
      <c r="G27" s="40"/>
      <c r="H27" s="276"/>
      <c r="I27" s="276"/>
      <c r="J27" s="97"/>
      <c r="K27" s="41"/>
      <c r="L27" s="251" t="s">
        <v>4</v>
      </c>
      <c r="M27" s="251"/>
      <c r="N27" s="70"/>
    </row>
    <row r="28" spans="1:14" ht="14.65" customHeight="1" x14ac:dyDescent="0.15">
      <c r="B28" s="44"/>
      <c r="D28" s="24"/>
      <c r="E28" s="56"/>
      <c r="F28" s="56"/>
      <c r="G28" s="24"/>
      <c r="H28" s="279"/>
      <c r="I28" s="279"/>
      <c r="J28" s="56"/>
      <c r="K28" s="45"/>
      <c r="L28" s="279"/>
      <c r="M28" s="279"/>
      <c r="N28" s="71"/>
    </row>
  </sheetData>
  <mergeCells count="37">
    <mergeCell ref="B24:C24"/>
    <mergeCell ref="B25:C25"/>
    <mergeCell ref="B26:C26"/>
    <mergeCell ref="B7:C7"/>
    <mergeCell ref="B16:C16"/>
    <mergeCell ref="B17:C17"/>
    <mergeCell ref="B18:C18"/>
    <mergeCell ref="B8:C8"/>
    <mergeCell ref="B11:C11"/>
    <mergeCell ref="B12:C12"/>
    <mergeCell ref="B13:C13"/>
    <mergeCell ref="B14:C14"/>
    <mergeCell ref="B15:C15"/>
    <mergeCell ref="B21:C21"/>
    <mergeCell ref="B10:C10"/>
    <mergeCell ref="B9:C9"/>
    <mergeCell ref="B20:C20"/>
    <mergeCell ref="B19:C19"/>
    <mergeCell ref="B22:C22"/>
    <mergeCell ref="B23:C23"/>
    <mergeCell ref="B4:C6"/>
    <mergeCell ref="D4:H4"/>
    <mergeCell ref="J4:M4"/>
    <mergeCell ref="D5:D6"/>
    <mergeCell ref="E5:E6"/>
    <mergeCell ref="F5:F6"/>
    <mergeCell ref="G5:G6"/>
    <mergeCell ref="H5:H6"/>
    <mergeCell ref="J5:J6"/>
    <mergeCell ref="K5:K6"/>
    <mergeCell ref="L5:L6"/>
    <mergeCell ref="M5:M6"/>
    <mergeCell ref="L27:M27"/>
    <mergeCell ref="L28:M28"/>
    <mergeCell ref="H27:I27"/>
    <mergeCell ref="B27:F27"/>
    <mergeCell ref="H28:I28"/>
  </mergeCells>
  <phoneticPr fontId="1"/>
  <pageMargins left="0.39370078740157483" right="0.39370078740157483" top="0.39370078740157483" bottom="0.78740157480314965" header="0.39370078740157483" footer="0.51181102362204722"/>
  <pageSetup paperSize="9" orientation="landscape" r:id="rId1"/>
  <headerFooter differentOddEven="1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7"/>
  <sheetViews>
    <sheetView showGridLines="0" tabSelected="1" view="pageBreakPreview" zoomScale="85" zoomScaleNormal="90" zoomScaleSheetLayoutView="85" workbookViewId="0">
      <selection activeCell="D12" sqref="D12"/>
    </sheetView>
  </sheetViews>
  <sheetFormatPr defaultRowHeight="18.600000000000001" customHeight="1" x14ac:dyDescent="0.15"/>
  <cols>
    <col min="1" max="1" width="3.625" style="23" customWidth="1"/>
    <col min="2" max="2" width="4.625" style="23" customWidth="1"/>
    <col min="3" max="9" width="12.125" style="23" customWidth="1"/>
    <col min="10" max="10" width="14.125" style="23" customWidth="1"/>
    <col min="11" max="13" width="12.125" style="23" customWidth="1"/>
    <col min="14" max="14" width="10.625" style="12" customWidth="1"/>
    <col min="15" max="16384" width="9" style="12"/>
  </cols>
  <sheetData>
    <row r="1" spans="1:14" s="9" customFormat="1" ht="13.5" x14ac:dyDescent="0.15">
      <c r="A1" s="22"/>
      <c r="B1" s="20"/>
      <c r="C1" s="29"/>
      <c r="D1" s="39"/>
      <c r="E1" s="31"/>
      <c r="F1" s="20"/>
      <c r="G1" s="20"/>
      <c r="H1" s="20"/>
      <c r="I1" s="20"/>
      <c r="J1" s="39"/>
      <c r="K1" s="39"/>
      <c r="L1" s="39"/>
      <c r="M1" s="22"/>
    </row>
    <row r="2" spans="1:14" s="9" customFormat="1" ht="13.5" x14ac:dyDescent="0.15">
      <c r="A2" s="22"/>
      <c r="B2" s="20"/>
      <c r="C2" s="29" t="s">
        <v>145</v>
      </c>
      <c r="D2" s="39"/>
      <c r="E2" s="39"/>
      <c r="F2" s="39"/>
      <c r="G2" s="22"/>
      <c r="H2" s="39"/>
      <c r="I2" s="39"/>
      <c r="J2" s="39"/>
      <c r="K2" s="39"/>
      <c r="L2" s="39"/>
      <c r="M2" s="22"/>
    </row>
    <row r="3" spans="1:14" s="10" customFormat="1" ht="21" customHeight="1" x14ac:dyDescent="0.15">
      <c r="A3" s="27"/>
      <c r="B3" s="260" t="s">
        <v>112</v>
      </c>
      <c r="C3" s="269"/>
      <c r="D3" s="273" t="s">
        <v>113</v>
      </c>
      <c r="E3" s="273"/>
      <c r="F3" s="273"/>
      <c r="G3" s="273"/>
      <c r="H3" s="273"/>
      <c r="I3" s="32" t="s">
        <v>114</v>
      </c>
      <c r="J3" s="273" t="s">
        <v>115</v>
      </c>
      <c r="K3" s="273"/>
      <c r="L3" s="273"/>
      <c r="M3" s="273"/>
    </row>
    <row r="4" spans="1:14" s="52" customFormat="1" ht="21" customHeight="1" x14ac:dyDescent="0.15">
      <c r="A4" s="55"/>
      <c r="B4" s="270"/>
      <c r="C4" s="271"/>
      <c r="D4" s="256" t="s">
        <v>116</v>
      </c>
      <c r="E4" s="256" t="s">
        <v>117</v>
      </c>
      <c r="F4" s="258" t="s">
        <v>118</v>
      </c>
      <c r="G4" s="256" t="s">
        <v>119</v>
      </c>
      <c r="H4" s="258" t="s">
        <v>138</v>
      </c>
      <c r="I4" s="33" t="s">
        <v>121</v>
      </c>
      <c r="J4" s="256" t="s">
        <v>122</v>
      </c>
      <c r="K4" s="256" t="s">
        <v>116</v>
      </c>
      <c r="L4" s="258" t="s">
        <v>123</v>
      </c>
      <c r="M4" s="258" t="s">
        <v>124</v>
      </c>
    </row>
    <row r="5" spans="1:14" s="52" customFormat="1" ht="21" customHeight="1" x14ac:dyDescent="0.15">
      <c r="A5" s="55"/>
      <c r="B5" s="261"/>
      <c r="C5" s="272"/>
      <c r="D5" s="257"/>
      <c r="E5" s="257"/>
      <c r="F5" s="259"/>
      <c r="G5" s="257"/>
      <c r="H5" s="259"/>
      <c r="I5" s="34" t="s">
        <v>125</v>
      </c>
      <c r="J5" s="257"/>
      <c r="K5" s="257"/>
      <c r="L5" s="259"/>
      <c r="M5" s="259"/>
    </row>
    <row r="6" spans="1:14" ht="21" customHeight="1" x14ac:dyDescent="0.15">
      <c r="B6" s="188" t="s">
        <v>184</v>
      </c>
      <c r="C6" s="201"/>
      <c r="D6" s="80">
        <v>11.9</v>
      </c>
      <c r="E6" s="80">
        <v>32.200000000000003</v>
      </c>
      <c r="F6" s="81" t="s">
        <v>177</v>
      </c>
      <c r="G6" s="75">
        <v>-8</v>
      </c>
      <c r="H6" s="81" t="s">
        <v>157</v>
      </c>
      <c r="I6" s="82">
        <v>79</v>
      </c>
      <c r="J6" s="80">
        <v>2699</v>
      </c>
      <c r="K6" s="80">
        <v>7.4</v>
      </c>
      <c r="L6" s="80">
        <v>19.3</v>
      </c>
      <c r="M6" s="86">
        <v>140</v>
      </c>
      <c r="N6" s="11"/>
    </row>
    <row r="7" spans="1:14" ht="21" customHeight="1" x14ac:dyDescent="0.15">
      <c r="B7" s="188"/>
      <c r="C7" s="201"/>
      <c r="D7" s="80"/>
      <c r="E7" s="80"/>
      <c r="F7" s="81"/>
      <c r="G7" s="75"/>
      <c r="H7" s="81"/>
      <c r="I7" s="82"/>
      <c r="J7" s="99">
        <v>23</v>
      </c>
      <c r="K7" s="100">
        <v>0.06</v>
      </c>
      <c r="L7" s="99">
        <v>3.3</v>
      </c>
      <c r="M7" s="101">
        <v>7</v>
      </c>
      <c r="N7" s="11"/>
    </row>
    <row r="8" spans="1:14" ht="21" customHeight="1" x14ac:dyDescent="0.15">
      <c r="B8" s="188" t="s">
        <v>185</v>
      </c>
      <c r="C8" s="189"/>
      <c r="D8" s="80">
        <v>12.1</v>
      </c>
      <c r="E8" s="80">
        <v>32.799999999999997</v>
      </c>
      <c r="F8" s="81" t="s">
        <v>162</v>
      </c>
      <c r="G8" s="75">
        <v>-8.4</v>
      </c>
      <c r="H8" s="81" t="s">
        <v>159</v>
      </c>
      <c r="I8" s="82">
        <v>80.8</v>
      </c>
      <c r="J8" s="80">
        <v>2871</v>
      </c>
      <c r="K8" s="80">
        <v>7.9</v>
      </c>
      <c r="L8" s="80">
        <v>17.3</v>
      </c>
      <c r="M8" s="86">
        <v>166</v>
      </c>
      <c r="N8" s="11"/>
    </row>
    <row r="9" spans="1:14" ht="21" customHeight="1" x14ac:dyDescent="0.15">
      <c r="B9" s="188"/>
      <c r="C9" s="189"/>
      <c r="D9" s="80"/>
      <c r="E9" s="80"/>
      <c r="F9" s="81"/>
      <c r="G9" s="75"/>
      <c r="H9" s="81"/>
      <c r="I9" s="82"/>
      <c r="J9" s="99">
        <v>34</v>
      </c>
      <c r="K9" s="100">
        <v>0.09</v>
      </c>
      <c r="L9" s="99">
        <v>4.3</v>
      </c>
      <c r="M9" s="101">
        <v>8</v>
      </c>
      <c r="N9" s="11"/>
    </row>
    <row r="10" spans="1:14" ht="21" customHeight="1" x14ac:dyDescent="0.15">
      <c r="B10" s="188" t="s">
        <v>166</v>
      </c>
      <c r="C10" s="196"/>
      <c r="D10" s="80">
        <v>11.3</v>
      </c>
      <c r="E10" s="80">
        <v>31.2</v>
      </c>
      <c r="F10" s="81" t="s">
        <v>162</v>
      </c>
      <c r="G10" s="75">
        <v>-7.9</v>
      </c>
      <c r="H10" s="81" t="s">
        <v>163</v>
      </c>
      <c r="I10" s="82">
        <v>78.5</v>
      </c>
      <c r="J10" s="80">
        <v>2585</v>
      </c>
      <c r="K10" s="80">
        <v>7.1</v>
      </c>
      <c r="L10" s="80">
        <v>17.8</v>
      </c>
      <c r="M10" s="86">
        <v>145</v>
      </c>
      <c r="N10" s="11"/>
    </row>
    <row r="11" spans="1:14" ht="21" customHeight="1" x14ac:dyDescent="0.15">
      <c r="B11" s="188"/>
      <c r="C11" s="196"/>
      <c r="D11" s="80"/>
      <c r="E11" s="80"/>
      <c r="F11" s="81"/>
      <c r="G11" s="75"/>
      <c r="H11" s="81"/>
      <c r="I11" s="82"/>
      <c r="J11" s="99">
        <v>18</v>
      </c>
      <c r="K11" s="100">
        <v>0.05</v>
      </c>
      <c r="L11" s="99">
        <v>2.6</v>
      </c>
      <c r="M11" s="101">
        <v>7</v>
      </c>
      <c r="N11" s="11"/>
    </row>
    <row r="12" spans="1:14" ht="21" customHeight="1" x14ac:dyDescent="0.15">
      <c r="B12" s="262" t="s">
        <v>182</v>
      </c>
      <c r="C12" s="263"/>
      <c r="D12" s="144">
        <f>AVERAGE(D14:D25)</f>
        <v>12.1</v>
      </c>
      <c r="E12" s="144">
        <f>MAX(E14:E25)</f>
        <v>32.200000000000003</v>
      </c>
      <c r="F12" s="145" t="s">
        <v>249</v>
      </c>
      <c r="G12" s="146">
        <f>MIN(G14:G25)</f>
        <v>-11.5</v>
      </c>
      <c r="H12" s="141" t="s">
        <v>250</v>
      </c>
      <c r="I12" s="144">
        <f>AVERAGE(I14:I25)</f>
        <v>79.95</v>
      </c>
      <c r="J12" s="144">
        <v>3344.5</v>
      </c>
      <c r="K12" s="144">
        <v>9.1</v>
      </c>
      <c r="L12" s="144">
        <v>19.8</v>
      </c>
      <c r="M12" s="162">
        <v>169</v>
      </c>
      <c r="N12" s="11"/>
    </row>
    <row r="13" spans="1:14" ht="21" customHeight="1" x14ac:dyDescent="0.15">
      <c r="B13" s="277"/>
      <c r="C13" s="282"/>
      <c r="D13" s="163"/>
      <c r="E13" s="163"/>
      <c r="F13" s="164"/>
      <c r="G13" s="165"/>
      <c r="H13" s="150"/>
      <c r="I13" s="166"/>
      <c r="J13" s="152">
        <v>78</v>
      </c>
      <c r="K13" s="152">
        <v>0.2</v>
      </c>
      <c r="L13" s="152">
        <v>7.1</v>
      </c>
      <c r="M13" s="153">
        <v>11</v>
      </c>
      <c r="N13" s="11"/>
    </row>
    <row r="14" spans="1:14" ht="21" customHeight="1" x14ac:dyDescent="0.15">
      <c r="B14" s="188" t="s">
        <v>126</v>
      </c>
      <c r="C14" s="196"/>
      <c r="D14" s="80">
        <v>0.5</v>
      </c>
      <c r="E14" s="80">
        <v>11.8</v>
      </c>
      <c r="F14" s="81" t="s">
        <v>187</v>
      </c>
      <c r="G14" s="83">
        <v>-11.5</v>
      </c>
      <c r="H14" s="154" t="s">
        <v>159</v>
      </c>
      <c r="I14" s="76">
        <v>67.3</v>
      </c>
      <c r="J14" s="77" t="s">
        <v>251</v>
      </c>
      <c r="K14" s="80" t="s">
        <v>252</v>
      </c>
      <c r="L14" s="81" t="s">
        <v>253</v>
      </c>
      <c r="M14" s="81" t="s">
        <v>254</v>
      </c>
      <c r="N14" s="11"/>
    </row>
    <row r="15" spans="1:14" ht="21" customHeight="1" x14ac:dyDescent="0.15">
      <c r="B15" s="188" t="s">
        <v>127</v>
      </c>
      <c r="C15" s="196"/>
      <c r="D15" s="80">
        <v>0.4</v>
      </c>
      <c r="E15" s="80">
        <v>10.3</v>
      </c>
      <c r="F15" s="81" t="s">
        <v>191</v>
      </c>
      <c r="G15" s="83">
        <v>-8.8000000000000007</v>
      </c>
      <c r="H15" s="154" t="s">
        <v>192</v>
      </c>
      <c r="I15" s="76">
        <v>67.099999999999994</v>
      </c>
      <c r="J15" s="77" t="s">
        <v>255</v>
      </c>
      <c r="K15" s="80" t="s">
        <v>256</v>
      </c>
      <c r="L15" s="80" t="s">
        <v>257</v>
      </c>
      <c r="M15" s="80" t="s">
        <v>258</v>
      </c>
      <c r="N15" s="11"/>
    </row>
    <row r="16" spans="1:14" ht="21" customHeight="1" x14ac:dyDescent="0.15">
      <c r="B16" s="188" t="s">
        <v>128</v>
      </c>
      <c r="C16" s="196"/>
      <c r="D16" s="80">
        <v>6.6</v>
      </c>
      <c r="E16" s="80">
        <v>18.2</v>
      </c>
      <c r="F16" s="81" t="s">
        <v>195</v>
      </c>
      <c r="G16" s="83">
        <v>-2.1</v>
      </c>
      <c r="H16" s="154" t="s">
        <v>237</v>
      </c>
      <c r="I16" s="76">
        <v>77.7</v>
      </c>
      <c r="J16" s="77" t="s">
        <v>259</v>
      </c>
      <c r="K16" s="80" t="s">
        <v>260</v>
      </c>
      <c r="L16" s="80" t="s">
        <v>261</v>
      </c>
      <c r="M16" s="80" t="s">
        <v>241</v>
      </c>
      <c r="N16" s="11"/>
    </row>
    <row r="17" spans="1:14" ht="21" customHeight="1" x14ac:dyDescent="0.15">
      <c r="B17" s="188" t="s">
        <v>129</v>
      </c>
      <c r="C17" s="196"/>
      <c r="D17" s="80">
        <v>11.4</v>
      </c>
      <c r="E17" s="80">
        <v>23.1</v>
      </c>
      <c r="F17" s="81" t="s">
        <v>197</v>
      </c>
      <c r="G17" s="83">
        <v>-0.1</v>
      </c>
      <c r="H17" s="154" t="s">
        <v>198</v>
      </c>
      <c r="I17" s="76">
        <v>78.599999999999994</v>
      </c>
      <c r="J17" s="77">
        <v>342.5</v>
      </c>
      <c r="K17" s="80">
        <v>11.4</v>
      </c>
      <c r="L17" s="80">
        <v>31.1</v>
      </c>
      <c r="M17" s="80">
        <v>11</v>
      </c>
      <c r="N17" s="11"/>
    </row>
    <row r="18" spans="1:14" ht="21" customHeight="1" x14ac:dyDescent="0.15">
      <c r="B18" s="188" t="s">
        <v>130</v>
      </c>
      <c r="C18" s="196"/>
      <c r="D18" s="80">
        <v>14.5</v>
      </c>
      <c r="E18" s="80">
        <v>22.7</v>
      </c>
      <c r="F18" s="81" t="s">
        <v>262</v>
      </c>
      <c r="G18" s="83">
        <v>4.5</v>
      </c>
      <c r="H18" s="154" t="s">
        <v>244</v>
      </c>
      <c r="I18" s="76">
        <v>79.2</v>
      </c>
      <c r="J18" s="77">
        <v>357.5</v>
      </c>
      <c r="K18" s="80">
        <v>11.5</v>
      </c>
      <c r="L18" s="80">
        <v>22.3</v>
      </c>
      <c r="M18" s="81" t="s">
        <v>263</v>
      </c>
      <c r="N18" s="11"/>
    </row>
    <row r="19" spans="1:14" ht="21" customHeight="1" x14ac:dyDescent="0.15">
      <c r="B19" s="188" t="s">
        <v>131</v>
      </c>
      <c r="C19" s="196"/>
      <c r="D19" s="80">
        <v>17.7</v>
      </c>
      <c r="E19" s="80">
        <v>28.7</v>
      </c>
      <c r="F19" s="81" t="s">
        <v>201</v>
      </c>
      <c r="G19" s="83">
        <v>9.9</v>
      </c>
      <c r="H19" s="154" t="s">
        <v>264</v>
      </c>
      <c r="I19" s="76">
        <v>87.5</v>
      </c>
      <c r="J19" s="77">
        <v>391</v>
      </c>
      <c r="K19" s="80">
        <v>13</v>
      </c>
      <c r="L19" s="80">
        <v>19.600000000000001</v>
      </c>
      <c r="M19" s="81" t="s">
        <v>265</v>
      </c>
      <c r="N19" s="11"/>
    </row>
    <row r="20" spans="1:14" ht="21" customHeight="1" x14ac:dyDescent="0.15">
      <c r="B20" s="188" t="s">
        <v>132</v>
      </c>
      <c r="C20" s="196"/>
      <c r="D20" s="80">
        <v>22.9</v>
      </c>
      <c r="E20" s="80">
        <v>31</v>
      </c>
      <c r="F20" s="81" t="s">
        <v>266</v>
      </c>
      <c r="G20" s="83">
        <v>17.600000000000001</v>
      </c>
      <c r="H20" s="154" t="s">
        <v>245</v>
      </c>
      <c r="I20" s="76">
        <v>88.3</v>
      </c>
      <c r="J20" s="77">
        <v>375</v>
      </c>
      <c r="K20" s="80">
        <v>12.1</v>
      </c>
      <c r="L20" s="80">
        <v>26.8</v>
      </c>
      <c r="M20" s="81" t="s">
        <v>267</v>
      </c>
      <c r="N20" s="11"/>
    </row>
    <row r="21" spans="1:14" ht="21" customHeight="1" x14ac:dyDescent="0.15">
      <c r="B21" s="188" t="s">
        <v>133</v>
      </c>
      <c r="C21" s="196"/>
      <c r="D21" s="80">
        <v>23</v>
      </c>
      <c r="E21" s="80">
        <v>32.200000000000003</v>
      </c>
      <c r="F21" s="81" t="s">
        <v>156</v>
      </c>
      <c r="G21" s="83">
        <v>11.4</v>
      </c>
      <c r="H21" s="154" t="s">
        <v>223</v>
      </c>
      <c r="I21" s="76">
        <v>88.1</v>
      </c>
      <c r="J21" s="77">
        <v>458</v>
      </c>
      <c r="K21" s="80">
        <v>14.8</v>
      </c>
      <c r="L21" s="80">
        <v>28.6</v>
      </c>
      <c r="M21" s="81" t="s">
        <v>263</v>
      </c>
      <c r="N21" s="11"/>
    </row>
    <row r="22" spans="1:14" ht="21" customHeight="1" x14ac:dyDescent="0.15">
      <c r="B22" s="188" t="s">
        <v>134</v>
      </c>
      <c r="C22" s="196"/>
      <c r="D22" s="80">
        <v>18.8</v>
      </c>
      <c r="E22" s="80">
        <v>27.4</v>
      </c>
      <c r="F22" s="81" t="s">
        <v>204</v>
      </c>
      <c r="G22" s="83">
        <v>10.7</v>
      </c>
      <c r="H22" s="154" t="s">
        <v>247</v>
      </c>
      <c r="I22" s="76">
        <v>89.2</v>
      </c>
      <c r="J22" s="77">
        <v>564</v>
      </c>
      <c r="K22" s="80">
        <v>18.8</v>
      </c>
      <c r="L22" s="80">
        <v>21.7</v>
      </c>
      <c r="M22" s="81" t="s">
        <v>268</v>
      </c>
      <c r="N22" s="11"/>
    </row>
    <row r="23" spans="1:14" ht="21" customHeight="1" x14ac:dyDescent="0.15">
      <c r="B23" s="188" t="s">
        <v>135</v>
      </c>
      <c r="C23" s="196"/>
      <c r="D23" s="80">
        <v>14.3</v>
      </c>
      <c r="E23" s="80">
        <v>25.6</v>
      </c>
      <c r="F23" s="81" t="s">
        <v>206</v>
      </c>
      <c r="G23" s="83">
        <v>5.9</v>
      </c>
      <c r="H23" s="154" t="s">
        <v>169</v>
      </c>
      <c r="I23" s="76">
        <v>80.8</v>
      </c>
      <c r="J23" s="77">
        <v>71.5</v>
      </c>
      <c r="K23" s="80">
        <v>2.2999999999999998</v>
      </c>
      <c r="L23" s="80">
        <v>5.5</v>
      </c>
      <c r="M23" s="81" t="s">
        <v>269</v>
      </c>
      <c r="N23" s="11"/>
    </row>
    <row r="24" spans="1:14" ht="21" customHeight="1" x14ac:dyDescent="0.15">
      <c r="B24" s="188" t="s">
        <v>136</v>
      </c>
      <c r="C24" s="196"/>
      <c r="D24" s="80">
        <v>9.9</v>
      </c>
      <c r="E24" s="80">
        <v>19.8</v>
      </c>
      <c r="F24" s="81" t="s">
        <v>208</v>
      </c>
      <c r="G24" s="83">
        <v>1.3</v>
      </c>
      <c r="H24" s="154" t="s">
        <v>209</v>
      </c>
      <c r="I24" s="76">
        <v>79.099999999999994</v>
      </c>
      <c r="J24" s="77">
        <v>58</v>
      </c>
      <c r="K24" s="80">
        <v>1.9</v>
      </c>
      <c r="L24" s="80">
        <v>5.3</v>
      </c>
      <c r="M24" s="81" t="s">
        <v>270</v>
      </c>
      <c r="N24" s="11"/>
    </row>
    <row r="25" spans="1:14" ht="21" customHeight="1" x14ac:dyDescent="0.15">
      <c r="B25" s="207" t="s">
        <v>137</v>
      </c>
      <c r="C25" s="208"/>
      <c r="D25" s="155">
        <v>5.2</v>
      </c>
      <c r="E25" s="156">
        <v>17.2</v>
      </c>
      <c r="F25" s="157" t="s">
        <v>271</v>
      </c>
      <c r="G25" s="158">
        <v>-5.7</v>
      </c>
      <c r="H25" s="157" t="s">
        <v>211</v>
      </c>
      <c r="I25" s="159">
        <v>76.5</v>
      </c>
      <c r="J25" s="160">
        <v>126.5</v>
      </c>
      <c r="K25" s="156">
        <v>4.0999999999999996</v>
      </c>
      <c r="L25" s="156">
        <v>11.5</v>
      </c>
      <c r="M25" s="157" t="s">
        <v>270</v>
      </c>
      <c r="N25" s="11"/>
    </row>
    <row r="26" spans="1:14" s="15" customFormat="1" ht="18" customHeight="1" x14ac:dyDescent="0.15">
      <c r="A26" s="35"/>
      <c r="B26" s="26" t="s">
        <v>5</v>
      </c>
      <c r="C26" s="35"/>
      <c r="D26" s="36"/>
      <c r="E26" s="97"/>
      <c r="F26" s="97"/>
      <c r="G26" s="36"/>
      <c r="H26" s="276"/>
      <c r="I26" s="276"/>
      <c r="J26" s="42"/>
      <c r="K26" s="38"/>
      <c r="L26" s="276" t="s">
        <v>6</v>
      </c>
      <c r="M26" s="276"/>
      <c r="N26" s="16"/>
    </row>
    <row r="27" spans="1:14" ht="18.600000000000001" customHeight="1" x14ac:dyDescent="0.15"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11"/>
    </row>
  </sheetData>
  <mergeCells count="34">
    <mergeCell ref="E4:E5"/>
    <mergeCell ref="L4:L5"/>
    <mergeCell ref="M4:M5"/>
    <mergeCell ref="B3:C5"/>
    <mergeCell ref="D3:H3"/>
    <mergeCell ref="F4:F5"/>
    <mergeCell ref="G4:G5"/>
    <mergeCell ref="H4:H5"/>
    <mergeCell ref="K4:K5"/>
    <mergeCell ref="J4:J5"/>
    <mergeCell ref="J3:M3"/>
    <mergeCell ref="D4:D5"/>
    <mergeCell ref="L26:M26"/>
    <mergeCell ref="H26:I26"/>
    <mergeCell ref="B19:C19"/>
    <mergeCell ref="B20:C20"/>
    <mergeCell ref="B23:C23"/>
    <mergeCell ref="B24:C24"/>
    <mergeCell ref="B25:C25"/>
    <mergeCell ref="B21:C21"/>
    <mergeCell ref="B22:C22"/>
    <mergeCell ref="B6:C6"/>
    <mergeCell ref="B9:C9"/>
    <mergeCell ref="B13:C13"/>
    <mergeCell ref="B16:C16"/>
    <mergeCell ref="B17:C17"/>
    <mergeCell ref="B7:C7"/>
    <mergeCell ref="B8:C8"/>
    <mergeCell ref="B18:C18"/>
    <mergeCell ref="B15:C15"/>
    <mergeCell ref="B10:C10"/>
    <mergeCell ref="B14:C14"/>
    <mergeCell ref="B12:C12"/>
    <mergeCell ref="B11:C11"/>
  </mergeCells>
  <phoneticPr fontId="1"/>
  <pageMargins left="0.39370078740157483" right="0.19685039370078741" top="0.78740157480314965" bottom="0.39370078740157483" header="0.51181102362204722" footer="0.39370078740157483"/>
  <pageSetup paperSize="9" scale="99" orientation="landscape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1_3-4</vt:lpstr>
      <vt:lpstr>1_5-7</vt:lpstr>
      <vt:lpstr>1_8(1)</vt:lpstr>
      <vt:lpstr>1_8(2)</vt:lpstr>
      <vt:lpstr>1_8(3)</vt:lpstr>
      <vt:lpstr>1_8(4)</vt:lpstr>
      <vt:lpstr>'1_3-4'!Print_Area</vt:lpstr>
      <vt:lpstr>'1_5-7'!Print_Area</vt:lpstr>
      <vt:lpstr>'1_8(1)'!Print_Area</vt:lpstr>
      <vt:lpstr>'1_8(2)'!Print_Area</vt:lpstr>
      <vt:lpstr>'1_8(3)'!Print_Area</vt:lpstr>
      <vt:lpstr>'1_8(4)'!Print_Area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hp-zeimu</dc:creator>
  <cp:lastModifiedBy>TOWNR112</cp:lastModifiedBy>
  <cp:lastPrinted>2020-03-10T05:25:31Z</cp:lastPrinted>
  <dcterms:created xsi:type="dcterms:W3CDTF">2010-08-10T01:51:02Z</dcterms:created>
  <dcterms:modified xsi:type="dcterms:W3CDTF">2020-03-12T02:44:33Z</dcterms:modified>
</cp:coreProperties>
</file>