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選管データ\選管\01各種選挙\01町長\R061027_執行町長選挙・議員補欠選挙\23_選挙公営（公費負担）\02-1_様式（町長ver.）\"/>
    </mc:Choice>
  </mc:AlternateContent>
  <bookViews>
    <workbookView xWindow="-120" yWindow="-120" windowWidth="20730" windowHeight="11160" activeTab="1"/>
  </bookViews>
  <sheets>
    <sheet name="数値入力済" sheetId="1" r:id="rId1"/>
    <sheet name="執行規程様式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F11" i="1" l="1"/>
  <c r="I11" i="1" l="1"/>
  <c r="H11" i="1"/>
  <c r="G11" i="1"/>
  <c r="D11" i="1"/>
  <c r="J11" i="1" l="1"/>
</calcChain>
</file>

<file path=xl/sharedStrings.xml><?xml version="1.0" encoding="utf-8"?>
<sst xmlns="http://schemas.openxmlformats.org/spreadsheetml/2006/main" count="69" uniqueCount="27">
  <si>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ガキ</t>
    </rPh>
    <phoneticPr fontId="1"/>
  </si>
  <si>
    <t>候補者氏名</t>
    <rPh sb="0" eb="3">
      <t>コウホシャ</t>
    </rPh>
    <rPh sb="3" eb="5">
      <t>シメイ</t>
    </rPh>
    <phoneticPr fontId="1"/>
  </si>
  <si>
    <t>作成金額</t>
    <rPh sb="0" eb="4">
      <t>サクセイキンガク</t>
    </rPh>
    <phoneticPr fontId="1"/>
  </si>
  <si>
    <t>基準限度額</t>
    <rPh sb="0" eb="5">
      <t>キジュンゲンドガク</t>
    </rPh>
    <phoneticPr fontId="1"/>
  </si>
  <si>
    <t>請求金額</t>
    <rPh sb="0" eb="4">
      <t>セイキュウキンガク</t>
    </rPh>
    <phoneticPr fontId="1"/>
  </si>
  <si>
    <t>備考</t>
    <rPh sb="0" eb="2">
      <t>ビコウ</t>
    </rPh>
    <phoneticPr fontId="1"/>
  </si>
  <si>
    <t>単価
Ａ</t>
    <rPh sb="0" eb="2">
      <t>タンカ</t>
    </rPh>
    <phoneticPr fontId="1"/>
  </si>
  <si>
    <t>枚数
Ｂ</t>
    <rPh sb="0" eb="2">
      <t>マイスウ</t>
    </rPh>
    <phoneticPr fontId="1"/>
  </si>
  <si>
    <t>金額
Ａ×Ｂ</t>
    <rPh sb="0" eb="2">
      <t>キンガク</t>
    </rPh>
    <phoneticPr fontId="1"/>
  </si>
  <si>
    <t>単価
Ｃ</t>
    <rPh sb="0" eb="2">
      <t>タンカ</t>
    </rPh>
    <phoneticPr fontId="1"/>
  </si>
  <si>
    <t>枚数
Ｄ</t>
    <rPh sb="0" eb="2">
      <t>マイスウ</t>
    </rPh>
    <phoneticPr fontId="1"/>
  </si>
  <si>
    <t>金額
Ｃ×Ｄ</t>
    <rPh sb="0" eb="2">
      <t>キンガク</t>
    </rPh>
    <phoneticPr fontId="1"/>
  </si>
  <si>
    <t>単価
Ｅ</t>
    <rPh sb="0" eb="2">
      <t>タンカ</t>
    </rPh>
    <phoneticPr fontId="1"/>
  </si>
  <si>
    <t>枚数
Ｆ</t>
    <rPh sb="0" eb="2">
      <t>マイスウ</t>
    </rPh>
    <phoneticPr fontId="1"/>
  </si>
  <si>
    <t>金額
Ｅ×Ｆ</t>
    <rPh sb="0" eb="2">
      <t>キンガク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</si>
  <si>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</si>
  <si>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</si>
  <si>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箱根　太郎</t>
    <rPh sb="0" eb="2">
      <t>ハコネ</t>
    </rPh>
    <rPh sb="3" eb="5">
      <t>タロウ</t>
    </rPh>
    <phoneticPr fontId="1"/>
  </si>
  <si>
    <t>箇所</t>
    <rPh sb="0" eb="2">
      <t>カショ</t>
    </rPh>
    <phoneticPr fontId="1"/>
  </si>
  <si>
    <t>選挙区におけるポスター掲示場数</t>
    <rPh sb="0" eb="3">
      <t>センキョク</t>
    </rPh>
    <rPh sb="11" eb="15">
      <t>ケイジジョウスウ</t>
    </rPh>
    <phoneticPr fontId="1"/>
  </si>
  <si>
    <t>第15号様式別紙</t>
    <rPh sb="0" eb="1">
      <t>ダイ</t>
    </rPh>
    <rPh sb="3" eb="6">
      <t>ゴウヨウシキ</t>
    </rPh>
    <rPh sb="6" eb="8">
      <t>ベッシ</t>
    </rPh>
    <phoneticPr fontId="1"/>
  </si>
  <si>
    <t>（※戸籍名で記載する）</t>
    <rPh sb="2" eb="5">
      <t>コセキメイ</t>
    </rPh>
    <rPh sb="6" eb="8">
      <t>キサイ</t>
    </rPh>
    <phoneticPr fontId="1"/>
  </si>
  <si>
    <t>　1　「ポスター掲示場数」欄には、選挙運動用ポスター作成証明書の当該選挙区におけるポスター掲示場数を記載すること。</t>
    <rPh sb="8" eb="12">
      <t>ケイジジョウスウ</t>
    </rPh>
    <rPh sb="13" eb="14">
      <t>ラン</t>
    </rPh>
    <rPh sb="17" eb="22">
      <t>センキョウンドウヨウ</t>
    </rPh>
    <rPh sb="26" eb="28">
      <t>サクセイ</t>
    </rPh>
    <rPh sb="28" eb="31">
      <t>ショウメイショ</t>
    </rPh>
    <rPh sb="32" eb="37">
      <t>トウガイセンキョク</t>
    </rPh>
    <rPh sb="45" eb="49">
      <t>ケイジジョウスウ</t>
    </rPh>
    <rPh sb="50" eb="52">
      <t>キサイ</t>
    </rPh>
    <phoneticPr fontId="1"/>
  </si>
  <si>
    <t>　2　Ｄ欄には、選挙運動用ポスター作成枚数確認書により確認された作成枚数を記載すること。</t>
    <rPh sb="4" eb="5">
      <t>ラン</t>
    </rPh>
    <rPh sb="8" eb="13">
      <t>センキョウンドウヨウ</t>
    </rPh>
    <rPh sb="17" eb="21">
      <t>サクセイマイスウ</t>
    </rPh>
    <rPh sb="21" eb="24">
      <t>カクニンショ</t>
    </rPh>
    <rPh sb="27" eb="29">
      <t>カクニン</t>
    </rPh>
    <rPh sb="32" eb="36">
      <t>サクセイマイスウ</t>
    </rPh>
    <rPh sb="37" eb="39">
      <t>キサイ</t>
    </rPh>
    <phoneticPr fontId="1"/>
  </si>
  <si>
    <t>　3　Ｅ欄には、Ａ欄とＣ欄とを比較して少ない方の額を記載すること。</t>
    <rPh sb="4" eb="5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5">
      <t>ガク</t>
    </rPh>
    <rPh sb="26" eb="28">
      <t>キサイ</t>
    </rPh>
    <phoneticPr fontId="1"/>
  </si>
  <si>
    <t>　4　Ｆ欄には、Ｂ欄とＤ欄とを比較して少ない方の枚数を記載すること。</t>
    <rPh sb="4" eb="5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6">
      <t>マイスウ</t>
    </rPh>
    <rPh sb="27" eb="29">
      <t>キサイ</t>
    </rPh>
    <phoneticPr fontId="1"/>
  </si>
  <si>
    <t>　5　Ｅ×Ｆ欄に1円未満の端数が生じた場合は、その端数は1円とすること。</t>
    <rPh sb="6" eb="7">
      <t>ラン</t>
    </rPh>
    <rPh sb="9" eb="12">
      <t>エンミマン</t>
    </rPh>
    <rPh sb="13" eb="15">
      <t>ハスウ</t>
    </rPh>
    <rPh sb="16" eb="17">
      <t>ショウ</t>
    </rPh>
    <rPh sb="19" eb="21">
      <t>バアイ</t>
    </rPh>
    <rPh sb="25" eb="27">
      <t>ハスウ</t>
    </rPh>
    <rPh sb="29" eb="3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</si>
</sst>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2" fillId="0" borderId="6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5" xfId="0" applyFont="1" applyBorder="1" applyAlignment="1">
      <alignment horizontal="right"/>
    </xf>
    <xf numFmtId="0" fontId="4" fillId="0" borderId="0" xfId="0" applyFont="1">
      <alignment vertical="center"/>
    </xf>
    <xf numFmtId="176" fontId="5" fillId="0" borderId="6" xfId="0" applyNumberFormat="1" applyFont="1" applyBorder="1">
      <alignment vertical="center"/>
    </xf>
    <xf numFmtId="176" fontId="2" fillId="0" borderId="6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6" xfId="0" applyNumberFormat="1" applyFont="1" applyFill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workbookViewId="0">
      <selection activeCell="E12" sqref="E12"/>
    </sheetView>
  </sheetViews>
  <sheetFormatPr defaultRowHeight="17.25" x14ac:dyDescent="0.4"/>
  <cols>
    <col min="1" max="1" width="16.125" style="2" bestFit="1" customWidth="1"/>
    <col min="2" max="2" width="13" style="2" customWidth="1"/>
    <col min="3" max="3" width="6.75" style="2" bestFit="1" customWidth="1"/>
    <col min="4" max="4" width="16.125" style="2" bestFit="1" customWidth="1"/>
    <col min="5" max="5" width="10" style="2" customWidth="1"/>
    <col min="6" max="6" width="6.75" style="2" bestFit="1" customWidth="1"/>
    <col min="7" max="7" width="12.25" style="2" customWidth="1"/>
    <col min="8" max="8" width="13.25" style="2" bestFit="1" customWidth="1"/>
    <col min="9" max="9" width="6.75" style="2" bestFit="1" customWidth="1"/>
    <col min="10" max="10" width="12.25" style="2" customWidth="1"/>
    <col min="11" max="11" width="13.125" style="2" customWidth="1"/>
    <col min="12" max="16384" width="9" style="2"/>
  </cols>
  <sheetData>
    <row r="1" spans="1:11" x14ac:dyDescent="0.4">
      <c r="A1" s="27" t="s">
        <v>20</v>
      </c>
      <c r="B1" s="27"/>
    </row>
    <row r="2" spans="1:11" ht="18.75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5" spans="1:11" x14ac:dyDescent="0.4">
      <c r="H5" s="28" t="s">
        <v>1</v>
      </c>
      <c r="I5" s="28"/>
      <c r="J5" s="38" t="s">
        <v>17</v>
      </c>
      <c r="K5" s="38"/>
    </row>
    <row r="6" spans="1:11" x14ac:dyDescent="0.4">
      <c r="H6" s="37" t="s">
        <v>21</v>
      </c>
      <c r="I6" s="37"/>
    </row>
    <row r="8" spans="1:11" ht="30" customHeight="1" x14ac:dyDescent="0.4">
      <c r="A8" s="30" t="s">
        <v>19</v>
      </c>
      <c r="B8" s="32" t="s">
        <v>2</v>
      </c>
      <c r="C8" s="33"/>
      <c r="D8" s="34"/>
      <c r="E8" s="32" t="s">
        <v>3</v>
      </c>
      <c r="F8" s="33"/>
      <c r="G8" s="34"/>
      <c r="H8" s="32" t="s">
        <v>4</v>
      </c>
      <c r="I8" s="33"/>
      <c r="J8" s="34"/>
      <c r="K8" s="35" t="s">
        <v>5</v>
      </c>
    </row>
    <row r="9" spans="1:11" ht="34.5" x14ac:dyDescent="0.4">
      <c r="A9" s="30"/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6"/>
    </row>
    <row r="10" spans="1:11" x14ac:dyDescent="0.2">
      <c r="A10" s="12" t="s">
        <v>18</v>
      </c>
      <c r="B10" s="4" t="s">
        <v>15</v>
      </c>
      <c r="C10" s="4" t="s">
        <v>16</v>
      </c>
      <c r="D10" s="4" t="s">
        <v>15</v>
      </c>
      <c r="E10" s="4" t="s">
        <v>15</v>
      </c>
      <c r="F10" s="4" t="s">
        <v>16</v>
      </c>
      <c r="G10" s="4" t="s">
        <v>15</v>
      </c>
      <c r="H10" s="4" t="s">
        <v>15</v>
      </c>
      <c r="I10" s="4" t="s">
        <v>16</v>
      </c>
      <c r="J10" s="4" t="s">
        <v>15</v>
      </c>
      <c r="K10" s="5"/>
    </row>
    <row r="11" spans="1:11" ht="42.75" customHeight="1" x14ac:dyDescent="0.4">
      <c r="A11" s="18">
        <v>92</v>
      </c>
      <c r="B11" s="19">
        <v>3700.46</v>
      </c>
      <c r="C11" s="20">
        <v>72</v>
      </c>
      <c r="D11" s="21">
        <f>B11*C11</f>
        <v>266433.12</v>
      </c>
      <c r="E11" s="22">
        <v>3979</v>
      </c>
      <c r="F11" s="23">
        <f>A11</f>
        <v>92</v>
      </c>
      <c r="G11" s="23">
        <f>E11*F11</f>
        <v>366068</v>
      </c>
      <c r="H11" s="21">
        <f>IF(B11&lt;E11,B11,E11)</f>
        <v>3700.46</v>
      </c>
      <c r="I11" s="23">
        <f>IF(C11&lt;F11,C11,F11)</f>
        <v>72</v>
      </c>
      <c r="J11" s="24">
        <f>ROUNDUP(H11*I11,0)</f>
        <v>266434</v>
      </c>
      <c r="K11" s="25"/>
    </row>
    <row r="12" spans="1:11" x14ac:dyDescent="0.4">
      <c r="B12" s="10"/>
      <c r="C12" s="11"/>
      <c r="D12" s="7"/>
      <c r="E12" s="8"/>
      <c r="F12" s="7"/>
      <c r="G12" s="7"/>
      <c r="H12" s="8"/>
      <c r="I12" s="7"/>
      <c r="J12" s="7"/>
      <c r="K12" s="9"/>
    </row>
    <row r="13" spans="1:11" x14ac:dyDescent="0.4">
      <c r="A13" s="13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4">
      <c r="A14" s="31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4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4">
      <c r="A16" s="31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4">
      <c r="A17" s="31" t="s">
        <v>25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4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15">
    <mergeCell ref="A1:B1"/>
    <mergeCell ref="A2:K2"/>
    <mergeCell ref="A18:K18"/>
    <mergeCell ref="A8:A9"/>
    <mergeCell ref="A17:K17"/>
    <mergeCell ref="A16:K16"/>
    <mergeCell ref="A15:K15"/>
    <mergeCell ref="A14:K14"/>
    <mergeCell ref="H8:J8"/>
    <mergeCell ref="E8:G8"/>
    <mergeCell ref="B8:D8"/>
    <mergeCell ref="K8:K9"/>
    <mergeCell ref="H5:I5"/>
    <mergeCell ref="H6:I6"/>
    <mergeCell ref="J5:K5"/>
  </mergeCells>
  <phoneticPr fontId="1"/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8"/>
  <sheetViews>
    <sheetView tabSelected="1" workbookViewId="0">
      <selection activeCell="E11" sqref="E11"/>
    </sheetView>
  </sheetViews>
  <sheetFormatPr defaultRowHeight="17.25" x14ac:dyDescent="0.4"/>
  <cols>
    <col min="1" max="1" width="16.125" style="2" bestFit="1" customWidth="1"/>
    <col min="2" max="2" width="13" style="2" customWidth="1"/>
    <col min="3" max="3" width="6.75" style="2" bestFit="1" customWidth="1"/>
    <col min="4" max="4" width="16.125" style="2" bestFit="1" customWidth="1"/>
    <col min="5" max="5" width="10" style="2" customWidth="1"/>
    <col min="6" max="6" width="6.75" style="2" bestFit="1" customWidth="1"/>
    <col min="7" max="7" width="12.25" style="2" customWidth="1"/>
    <col min="8" max="8" width="13.25" style="2" bestFit="1" customWidth="1"/>
    <col min="9" max="9" width="6.75" style="2" bestFit="1" customWidth="1"/>
    <col min="10" max="10" width="12.25" style="2" customWidth="1"/>
    <col min="11" max="11" width="13.125" style="2" customWidth="1"/>
    <col min="12" max="16384" width="9" style="2"/>
  </cols>
  <sheetData>
    <row r="1" spans="1:11" x14ac:dyDescent="0.4">
      <c r="A1" s="27" t="s">
        <v>20</v>
      </c>
      <c r="B1" s="27"/>
    </row>
    <row r="2" spans="1:11" ht="18.75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5" spans="1:11" x14ac:dyDescent="0.4">
      <c r="H5" s="28" t="s">
        <v>1</v>
      </c>
      <c r="I5" s="28"/>
      <c r="J5" s="39"/>
      <c r="K5" s="39"/>
    </row>
    <row r="6" spans="1:11" x14ac:dyDescent="0.4">
      <c r="H6" s="37" t="s">
        <v>21</v>
      </c>
      <c r="I6" s="37"/>
    </row>
    <row r="8" spans="1:11" ht="30" customHeight="1" x14ac:dyDescent="0.4">
      <c r="A8" s="30" t="s">
        <v>19</v>
      </c>
      <c r="B8" s="32" t="s">
        <v>2</v>
      </c>
      <c r="C8" s="33"/>
      <c r="D8" s="34"/>
      <c r="E8" s="32" t="s">
        <v>3</v>
      </c>
      <c r="F8" s="33"/>
      <c r="G8" s="34"/>
      <c r="H8" s="32" t="s">
        <v>4</v>
      </c>
      <c r="I8" s="33"/>
      <c r="J8" s="34"/>
      <c r="K8" s="35" t="s">
        <v>5</v>
      </c>
    </row>
    <row r="9" spans="1:11" ht="34.5" x14ac:dyDescent="0.4">
      <c r="A9" s="30"/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6"/>
    </row>
    <row r="10" spans="1:11" x14ac:dyDescent="0.2">
      <c r="A10" s="12" t="s">
        <v>18</v>
      </c>
      <c r="B10" s="4" t="s">
        <v>15</v>
      </c>
      <c r="C10" s="4" t="s">
        <v>16</v>
      </c>
      <c r="D10" s="4" t="s">
        <v>15</v>
      </c>
      <c r="E10" s="4" t="s">
        <v>15</v>
      </c>
      <c r="F10" s="4" t="s">
        <v>16</v>
      </c>
      <c r="G10" s="4" t="s">
        <v>15</v>
      </c>
      <c r="H10" s="4" t="s">
        <v>15</v>
      </c>
      <c r="I10" s="4" t="s">
        <v>16</v>
      </c>
      <c r="J10" s="4" t="s">
        <v>15</v>
      </c>
      <c r="K10" s="5"/>
    </row>
    <row r="11" spans="1:11" ht="42.75" customHeight="1" x14ac:dyDescent="0.4">
      <c r="A11" s="26">
        <v>92</v>
      </c>
      <c r="B11" s="17"/>
      <c r="C11" s="15"/>
      <c r="D11" s="16"/>
      <c r="E11" s="14">
        <v>3979</v>
      </c>
      <c r="F11" s="1">
        <f>A11</f>
        <v>92</v>
      </c>
      <c r="G11" s="1">
        <f>E11*F11</f>
        <v>366068</v>
      </c>
      <c r="H11" s="16"/>
      <c r="I11" s="1"/>
      <c r="J11" s="15"/>
      <c r="K11" s="6"/>
    </row>
    <row r="12" spans="1:11" x14ac:dyDescent="0.4">
      <c r="B12" s="10"/>
      <c r="C12" s="11"/>
      <c r="D12" s="7"/>
      <c r="E12" s="8"/>
      <c r="F12" s="7"/>
      <c r="G12" s="7"/>
      <c r="H12" s="8"/>
      <c r="I12" s="7"/>
      <c r="J12" s="7"/>
      <c r="K12" s="9"/>
    </row>
    <row r="13" spans="1:11" x14ac:dyDescent="0.4">
      <c r="A13" s="13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4">
      <c r="A14" s="31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4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4">
      <c r="A16" s="31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4">
      <c r="A17" s="31" t="s">
        <v>25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4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15">
    <mergeCell ref="A1:B1"/>
    <mergeCell ref="A18:K18"/>
    <mergeCell ref="A2:K2"/>
    <mergeCell ref="A14:K14"/>
    <mergeCell ref="A15:K15"/>
    <mergeCell ref="A16:K16"/>
    <mergeCell ref="A17:K17"/>
    <mergeCell ref="H5:I5"/>
    <mergeCell ref="J5:K5"/>
    <mergeCell ref="H6:I6"/>
    <mergeCell ref="A8:A9"/>
    <mergeCell ref="B8:D8"/>
    <mergeCell ref="E8:G8"/>
    <mergeCell ref="H8:J8"/>
    <mergeCell ref="K8:K9"/>
  </mergeCells>
  <phoneticPr fontId="1"/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数値入力済</vt:lpstr>
      <vt:lpstr>執行規程様式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TOWNR246</dc:creator>
  <cp:lastModifiedBy>soumu</cp:lastModifiedBy>
  <cp:lastPrinted>2021-07-26T02:22:22Z</cp:lastPrinted>
  <dcterms:created xsi:type="dcterms:W3CDTF">2021-01-26T04:14:04Z</dcterms:created>
  <dcterms:modified xsi:type="dcterms:W3CDTF">2024-08-30T04:40:20Z</dcterms:modified>
</cp:coreProperties>
</file>